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List1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<sst xmlns="http://schemas.openxmlformats.org/spreadsheetml/2006/main" count="302" uniqueCount="271">
  <si>
    <t>kotl čistící set - 3 dílný  - délka 560 mm - FeZn</t>
  </si>
  <si>
    <t>kotl čistící set - 3 dílný  - délka 800 mm - FeZn</t>
  </si>
  <si>
    <t>Ceny jsou uvedené bez DPH</t>
  </si>
  <si>
    <t>1 m - lanový, FeZn   M12/M8</t>
  </si>
  <si>
    <t>2 m - lanový, FeZn   M12/M8</t>
  </si>
  <si>
    <t>3 m - lanový, FeZn   M12/M8</t>
  </si>
  <si>
    <t>4 m - lanový, FeZn   M12/M8</t>
  </si>
  <si>
    <t>5 m - lanový, FeZn   M12/M8</t>
  </si>
  <si>
    <t>6 m - lanový, FeZn   M12/M8</t>
  </si>
  <si>
    <t>7 m - lanový, FeZn   M12/M8</t>
  </si>
  <si>
    <t>8 m - lanový, FeZn   M12/M8</t>
  </si>
  <si>
    <t>9 m - lanový, FeZn   M12/M8</t>
  </si>
  <si>
    <t>10m - lanový, FeZn  M12/M8</t>
  </si>
  <si>
    <t>1 m   - drátěný, FeZn   M12</t>
  </si>
  <si>
    <t>1,5 m - drátěný, FeZn  M12</t>
  </si>
  <si>
    <t>2 m    - drátěný, FeZn  M12</t>
  </si>
  <si>
    <t>1 m  - tyčový, FeZn (trubka 14 x 1 mm)  M12</t>
  </si>
  <si>
    <t>pr. 20 mm, rourový - kulatý, drát 0,4 mm, M12</t>
  </si>
  <si>
    <t>pr. 25 mm, rourový - kulatý, drát 0,4 mm, M12</t>
  </si>
  <si>
    <t>pr. 30 mm, rourový - kulatý, drát 0,4 mm, M12</t>
  </si>
  <si>
    <t>pr. 35 mm, rourový - kulatý, drát 0,4 mm, M12</t>
  </si>
  <si>
    <t>pr. 40 mm, rourový - kulatý, drát 0,4 mm, M12</t>
  </si>
  <si>
    <t>pr. 45 mm, rourový - kulatý, drát 0,4 mm, M12</t>
  </si>
  <si>
    <t>pr. 50 mm, rourový - kulatý, drát 0,4 mm, M12</t>
  </si>
  <si>
    <t>pr. 55 mm, rourový - kulatý, drát 0,4 mm, M12</t>
  </si>
  <si>
    <t>pr. 60 mm, rourový - kulatý, drát 0,4 mm, M12</t>
  </si>
  <si>
    <t>pr. 65 mm, rourový - kulatý, drát 0,4 mm, M12</t>
  </si>
  <si>
    <t>pr. 70 mm, rourový - kulatý, drát 0,4 mm, M12</t>
  </si>
  <si>
    <t>LANOVÝ NÁDSTAVEC</t>
  </si>
  <si>
    <t>LANOVÝ NÁDSTAVEC PVC</t>
  </si>
  <si>
    <t>1 m - lanový PVC</t>
  </si>
  <si>
    <t>2 m - lanový PVC</t>
  </si>
  <si>
    <t>3 m - lanový PVC</t>
  </si>
  <si>
    <t>4 m - lanový PVC</t>
  </si>
  <si>
    <t>5 m - lanový PVC</t>
  </si>
  <si>
    <t>6 m - lanový PVC</t>
  </si>
  <si>
    <t>7 m - lanový PVC</t>
  </si>
  <si>
    <t>8 m - lanový PVC</t>
  </si>
  <si>
    <t>9 m - lanový PVC</t>
  </si>
  <si>
    <t>10m - lanový PVC</t>
  </si>
  <si>
    <t>DRÁTĚNÝ NÁDSTAVEC</t>
  </si>
  <si>
    <t>TYČOVÝ NÁDSTAVEC</t>
  </si>
  <si>
    <t>pr. 75 mm, rourový - kulatý, drát 0,4 mm, M12</t>
  </si>
  <si>
    <t>pr. 80 mm, rourový - kulatý, drát 0,4 mm, M12</t>
  </si>
  <si>
    <t>pr. 85 mm, rourový - kulatý, drát 0,4 mm, M12</t>
  </si>
  <si>
    <t>pr. 90 mm, rourový - kulatý, drát 0,4 mm, M12</t>
  </si>
  <si>
    <t>pr. 95 mm, rourový - kulatý, drát 0,4 mm, M12</t>
  </si>
  <si>
    <t>pr.100 mm, rourový - kulatý, drát 0,5 mm, M12</t>
  </si>
  <si>
    <t>pr.110 mm, rourový - kulatý, drát 0,5 mm, M12</t>
  </si>
  <si>
    <t>pr.120 mm, rourový - kulatý, drát 0,5 mm, M12</t>
  </si>
  <si>
    <t>pr.125 mm, rourový - kulatý, drát 0,5mm, M12</t>
  </si>
  <si>
    <t>pr.130 mm, rourový - kulatý, drát 0,5 mm, M12</t>
  </si>
  <si>
    <t>pr.140 mm, rourový - kulatý, drát 0,5 mm, M12</t>
  </si>
  <si>
    <t>pr.150 mm, rourový - kulatý, drát 0,5 mm, M12</t>
  </si>
  <si>
    <t>pr.160 mm, rourový - kulatý, drát 0,6 mm, M12</t>
  </si>
  <si>
    <t>pr.180 mm, rourový - kulatý, drát 0,6 mm, M12</t>
  </si>
  <si>
    <t>pr.200 mm, rourový - kulatý, drát 0,6 mm, M12</t>
  </si>
  <si>
    <t>pr.220 mm, rourový - kulatý, drát 0,6 mm, M12</t>
  </si>
  <si>
    <t>pr.250 mm, rourový - kulatý, drát 0,6 mm, M12</t>
  </si>
  <si>
    <t>pr.300 mm, rourový - kulatý, drát 0,6 mm, M12</t>
  </si>
  <si>
    <t>30 x 50 mm, rourový - hranatý, drát 0,4 mm, M12</t>
  </si>
  <si>
    <t>30 x 80 mm, rourový - hranatý, drát 0,4 mm, M12</t>
  </si>
  <si>
    <t>40 x 40 mm, rourový - hranatý, drát 0,4 mm, M12</t>
  </si>
  <si>
    <t>40 x 60 mm, rourový - hranatý, drát 0,4 mm, M12</t>
  </si>
  <si>
    <t>roštový pohrabáč, délka 500 mm - FeZn, dřevěná rukojeť</t>
  </si>
  <si>
    <t>roštový pohrabáč, délka 500 mm - lakovaný, dřevěná rukojeť</t>
  </si>
  <si>
    <t>roštový háček, délka 500 mm - FeZn, dřevěná rukojeť</t>
  </si>
  <si>
    <t>roštový háček, délka 500 mm - lakovaný, dřevěná rukojeť</t>
  </si>
  <si>
    <t>16681</t>
  </si>
  <si>
    <t>16698</t>
  </si>
  <si>
    <t>16667</t>
  </si>
  <si>
    <t>16674</t>
  </si>
  <si>
    <t>roštový pohrabáč, délka 560 mm - FeZn, dřevěná rukojeť</t>
  </si>
  <si>
    <t>roštový pohrabáč, délka 800 mm - FeZn, dřevěná rukojeť</t>
  </si>
  <si>
    <t>roštový háček, délka 560 mm - FeZn, dřevěná rukojeť</t>
  </si>
  <si>
    <t>roštový háček, délka 800 mm - FeZn, dřevěná rukojeť</t>
  </si>
  <si>
    <t>40 x 80 mm, rourový - hranatý, drát 0,4 mm, M12</t>
  </si>
  <si>
    <t>40 x100 mm, rourový - hranatý, drát 0,4 mm, M12</t>
  </si>
  <si>
    <t>50 x 50 mm, rourový - hranatý, drát 0,4 mm, M12</t>
  </si>
  <si>
    <t>50 x 60 mm, rourový - hranatý, drát 0,4 mm, M12</t>
  </si>
  <si>
    <t>50 x 80 mm, rourový - hranatý, drát 0,4 mm, M12</t>
  </si>
  <si>
    <t>50 x100 mm, rourový - hranatý, drát 0,4 mm, M12</t>
  </si>
  <si>
    <t>60 x 80 mm, rourový - hranatý, drát 0,4 mm, M12</t>
  </si>
  <si>
    <t>60 x100 mm, rourový - hranatý, drát 0,4 mm, M12</t>
  </si>
  <si>
    <t>60 x120 mm, rourový - hranatý, drát 0,4 mm, M12</t>
  </si>
  <si>
    <t>70 x 70 mm, rourový - hranatý, drát 0,4 mm, M12</t>
  </si>
  <si>
    <t>70 x 80 mm, rourový - hranatý, drát 0,4 mm, M12</t>
  </si>
  <si>
    <t>70 x100 mm, rourový - hranatý, drát 0,4 mm, M12</t>
  </si>
  <si>
    <t>80 x 80 mm, rourový - hranatý, drát 0,4 mm, M12</t>
  </si>
  <si>
    <t>80 x100 mm, rourový - hranatý, drát 0,4 mm, M12</t>
  </si>
  <si>
    <t>80 x120 mm, rourový - hranatý, drát 0,4 mm, M12</t>
  </si>
  <si>
    <t>90 x 90 mm, rourový - hranatý, drát 0,4 mm, M12</t>
  </si>
  <si>
    <t>90 x100 mm, rourový - hranatý, drát 0,4 mm, M12</t>
  </si>
  <si>
    <t>90 x150 mm, rourový - hranatý, drát 0,4 mm, M12</t>
  </si>
  <si>
    <t>100x100 mm,rourový - hranatý, drát 0,4 mm, M12</t>
  </si>
  <si>
    <t>100x120 mm,rourový - hranatý, drát 0,4 mm, M12</t>
  </si>
  <si>
    <t>100x200 mm,rourový - hranatý, drát 0,4 mm, M12</t>
  </si>
  <si>
    <t>130x130 mm,rourový - hranatý, drát 0,4 mm, M12</t>
  </si>
  <si>
    <t>130x180 mm,rourový - hranatý, drát 0,4 mm, M12</t>
  </si>
  <si>
    <t>140x140 mm,rourový - hranatý, drát 0,4 mm, M12</t>
  </si>
  <si>
    <t>150x150 mm,rourový - hranatý, drát 0,4 mm, M12</t>
  </si>
  <si>
    <t>200x200 mm,rourový - hranatý, drát 0,4 mm, M12</t>
  </si>
  <si>
    <t>250x250 mm,rourový - hranatý, drát 0,4 mm, M12</t>
  </si>
  <si>
    <t>pr. 160 mm, komínový - ocel, OKO, M12</t>
  </si>
  <si>
    <t>pr. 180 mm, komínový - ocel, OKO, M12</t>
  </si>
  <si>
    <t>pr. 200 mm, komínový - ocel, OKO, M12</t>
  </si>
  <si>
    <t>pr. 160 mm, komínový - ocel, OKO-ZÁVAŽÍ, M12</t>
  </si>
  <si>
    <t>pr. 180 mm, komínový - ocel, OKO-ZÁVAŽÍ, M12</t>
  </si>
  <si>
    <t>pr. 200 mm, komínový - ocel, OKO-ZÁVAŽÍ, M12</t>
  </si>
  <si>
    <t>Cena Kč / ks</t>
  </si>
  <si>
    <t>Obj. číslo</t>
  </si>
  <si>
    <t>Rozměr - provedení</t>
  </si>
  <si>
    <t>bez DPH</t>
  </si>
  <si>
    <t>14748</t>
  </si>
  <si>
    <t>KARTÁČE KOMÍNOVÉ - FÍBR, SILON</t>
  </si>
  <si>
    <t>samostatné silonové vyměnitelné vložky ke komínovým strojkům na</t>
  </si>
  <si>
    <t>samostatné nerezové vyměnitelné vložky ke komínovým strojkům na</t>
  </si>
  <si>
    <t>strojek na plyn. průduchy vč. závaží, SILONOVÁ vložka pr. 160 mm</t>
  </si>
  <si>
    <t>strojek na plyn. průduchy vč. závaží, NEREZOVÁ vložka pr. 160 mm</t>
  </si>
  <si>
    <t xml:space="preserve">plyn. průduchy - rozsah pr. 100 - 200 mm </t>
  </si>
  <si>
    <t>pr. 150 mm, růžice pružinová vč. závaží 0,5 kg  (stavitelná 160 - 130 mm), M12</t>
  </si>
  <si>
    <t>pr. 200 mm, růžice pružinová vč. závaží 0,5 kg (stavitelná 230 - 150 mm), M12</t>
  </si>
  <si>
    <t>pr. 150 mm, strojek pružinový vč. závaží 0,5 kg (stavitelný 160 - 130 mm)</t>
  </si>
  <si>
    <t>pr. 200 mm, strojek pružinový vč. závaží 0,5 kg (stavitelný 230 - 150 mm)</t>
  </si>
  <si>
    <t>pr. 200 mm, strojek pružinový vč. závaží 1 kg (stavitelný 230 - 150 mm)</t>
  </si>
  <si>
    <t>80064</t>
  </si>
  <si>
    <t>pr. 150 mm, růžice pružinová bez. závaží (stavitelná 160 - 130 mm), M12</t>
  </si>
  <si>
    <t>pr. 200 mm, růžice pružinová bez. závaží (stavitelná 230 - 150 mm), M12</t>
  </si>
  <si>
    <t xml:space="preserve">KOMÍNOVÉ RUŽICE A STROJKY  </t>
  </si>
  <si>
    <t xml:space="preserve">KOMÍNOVÉ ŠTĚTKY  </t>
  </si>
  <si>
    <t>2 m / pr. 160 mm - ocelová</t>
  </si>
  <si>
    <t>3 m / pr. 160 mm - ocelová</t>
  </si>
  <si>
    <t>4 m / pr. 160 mm - ocelová</t>
  </si>
  <si>
    <t xml:space="preserve">pr. 20 mm, rovný nerezový drát 0,3 mm, M12  </t>
  </si>
  <si>
    <t>pr. 30 mm, rovný nerezový drát 0,3 mm, M12</t>
  </si>
  <si>
    <r>
      <t xml:space="preserve">pr. 40 mm, rovný nerezový drát 0,3 mm, M12  </t>
    </r>
    <r>
      <rPr>
        <sz val="9"/>
        <color indexed="63"/>
        <rFont val="Arial CE"/>
        <family val="0"/>
      </rPr>
      <t xml:space="preserve"> </t>
    </r>
  </si>
  <si>
    <t xml:space="preserve">pr. 50 mm, rovný nerezový drát 0,4 mm, M12  </t>
  </si>
  <si>
    <t xml:space="preserve">pr. 60 mm, rovný nerezový drát 0,4 mm, M12  </t>
  </si>
  <si>
    <t xml:space="preserve">pr. 70 mm, rovný nerezový drát 0,4 mm, M12  </t>
  </si>
  <si>
    <t xml:space="preserve">pr. 80 mm, rovný nerezový drát 0,4 mm, M12   </t>
  </si>
  <si>
    <t xml:space="preserve">pr. 90 mm, rovný nerezový drát 0,4 mm, M12   </t>
  </si>
  <si>
    <t xml:space="preserve">pr. 100 mm, rovný nerezový drát 0,5 mm, M12 </t>
  </si>
  <si>
    <t xml:space="preserve">pr. 110 mm, rovný nerezový drát 0,5 mm, M12 </t>
  </si>
  <si>
    <t xml:space="preserve">pr. 120 mm, rovný nerezový drát 0,5 mm, M12 </t>
  </si>
  <si>
    <t>pr. 130 mm, rovný nerezový drát 0,5 mm, M12</t>
  </si>
  <si>
    <t xml:space="preserve">pr. 140 mm, rovný nerezový drát 0,5 mm, M12 </t>
  </si>
  <si>
    <t xml:space="preserve">pr. 150 mm, rovný nerezový drát 0,6 mm, M12 </t>
  </si>
  <si>
    <t xml:space="preserve">pr. 160 mm, rovný nerezový drát 0,6 mm, M12 </t>
  </si>
  <si>
    <t xml:space="preserve">pr. 180 mm, rovný nerezový drát 0,6 mm, M12 </t>
  </si>
  <si>
    <t xml:space="preserve">pr. 200 mm, rovný nerezový drát 0,6 mm, M12 </t>
  </si>
  <si>
    <t>pr. 20 mm, rourový - kulatý, drát 0,3 mm, M12</t>
  </si>
  <si>
    <t>pr. 25 mm, rourový - kulatý, drát 0,3 mm, M12</t>
  </si>
  <si>
    <t>pr. 30 mm, rourový - kulatý, drát 0,3 mm, M12</t>
  </si>
  <si>
    <t>pr. 35 mm, rourový - kulatý, drát 0,3 mm, M12</t>
  </si>
  <si>
    <t>pr. 40 mm, rourový - kulatý, drát 0,3 mm, M12</t>
  </si>
  <si>
    <t>pr. 45 mm, rourový - kulatý, drát 0,3 mm, M12</t>
  </si>
  <si>
    <t>pr. 50 mm, rourový - kulatý, drát 0,3 mm, M12</t>
  </si>
  <si>
    <t>pr. 55 mm, rourový - kulatý, drát 0,3 mm, M12</t>
  </si>
  <si>
    <t>pr. 60 mm, rourový - kulatý, drát 0,3 mm, M12</t>
  </si>
  <si>
    <t>pr. 65 mm, rourový - kulatý, drát 0,3 mm, M12</t>
  </si>
  <si>
    <t>pr. 70 mm, rourový - kulatý, drát 0,3 mm, M12</t>
  </si>
  <si>
    <t>pr. 75 mm, rourový - kulatý, drát 0,3 mm, M12</t>
  </si>
  <si>
    <t>pr. 80 mm, rourový - kulatý, drát 0,3 mm, M12</t>
  </si>
  <si>
    <t>pr. 85 mm, rourový - kulatý, drát 0,3 mm, M12</t>
  </si>
  <si>
    <t>pr. 90 mm, rourový - kulatý, drát 0,3 mm, M12</t>
  </si>
  <si>
    <t>pr. 95 mm, rourový - kulatý, drát 0,3 mm, M12</t>
  </si>
  <si>
    <t>pr.100 mm, rourový - kulatý, drát 0,45 mm, M12</t>
  </si>
  <si>
    <t>pr.110 mm, rourový - kulatý, drát 0,45 mm, M12</t>
  </si>
  <si>
    <t>pr.120 mm, rourový - kulatý, drát 0,45 mm, M12</t>
  </si>
  <si>
    <t>pr.125 mm, rourový - kulatý, drát 0,45mm, M12</t>
  </si>
  <si>
    <t>pr.130 mm, rourový - kulatý, drát 0,45 mm, M12</t>
  </si>
  <si>
    <t>pr.140 mm, rourový - kulatý, drát 0,45 mm, M12</t>
  </si>
  <si>
    <t>pr.150 mm, rourový - kulatý, drát 0,45 mm, M12</t>
  </si>
  <si>
    <t>pr.160 mm, rourový - kulatý, drát 0,45 mm, M12</t>
  </si>
  <si>
    <t>pr.180 mm, rourový - kulatý, drát 0,45 mm, M12</t>
  </si>
  <si>
    <t>pr.200 mm, rourový - kulatý, drát 0,45 mm, M12</t>
  </si>
  <si>
    <t>pr.220 mm, rourový - kulatý, drát 0,45 mm, M12</t>
  </si>
  <si>
    <t>pr.250 mm, rourový - kulatý, drát 0,45 mm, M12</t>
  </si>
  <si>
    <t>pr.300 mm, rourový - kulatý, drát 0,45 mm, M12</t>
  </si>
  <si>
    <t xml:space="preserve">30 x 50 mm, rourový - hranatý, drát 0,3 mm, M12 </t>
  </si>
  <si>
    <t>30 x 80 mm, rourový - hranatý, drát 0,3 mm, M12</t>
  </si>
  <si>
    <t>40 x 40 mm, rourový - hranatý, drát 0,3 mm, M12</t>
  </si>
  <si>
    <t>40 x 60 mm, rourový - hranatý, drát 0,3 mm, M12</t>
  </si>
  <si>
    <t>40 x 80 mm, rourový - hranatý, drát 0,3 mm, M12</t>
  </si>
  <si>
    <t>40 x100 mm, rourový - hranatý, drát 0,3 mm, M12</t>
  </si>
  <si>
    <t>50 x 50 mm, rourový - hranatý, drát 0,3 mm, M12</t>
  </si>
  <si>
    <t>50 x 60 mm, rourový - hranatý, drát 0,3 mm, M12</t>
  </si>
  <si>
    <t>50 x 80 mm, rourový - hranatý, drát 0,3 mm, M12</t>
  </si>
  <si>
    <t>50 x100 mm, rourový - hranatý, drát 0,3 mm, M12</t>
  </si>
  <si>
    <t>60 x 80 mm, rourový - hranatý, drát 0,3 mm, M12</t>
  </si>
  <si>
    <t>60 x100 mm, rourový - hranatý, drát 0,3 mm, M12</t>
  </si>
  <si>
    <t>60 x120 mm, rourový - hranatý, drát 0,3 mm, M12</t>
  </si>
  <si>
    <t>70 x 70 mm, rourový - hranatý, drát 0,3 mm, M12</t>
  </si>
  <si>
    <t>70 x 80 mm, rourový - hranatý, drát 0,3 mm, M12</t>
  </si>
  <si>
    <t>70 x100 mm, rourový - hranatý, drát 0,3 mm, M12</t>
  </si>
  <si>
    <t>80 x 80 mm, rourový - hranatý, drát 0,3 mm, M12</t>
  </si>
  <si>
    <t>80 x100 mm, rourový - hranatý, drát 0,3 mm, M12</t>
  </si>
  <si>
    <t>80 x120 mm, rourový - hranatý, drát 0,3 mm, M12</t>
  </si>
  <si>
    <t>90 x 90 mm, rourový - hranatý, drát 0,3 mm, M12</t>
  </si>
  <si>
    <t>90 x100 mm, rourový - hranatý, drát 0,3 mm, M12</t>
  </si>
  <si>
    <t>90 x150 mm, rourový - hranatý, drát 0,3 mm, M12</t>
  </si>
  <si>
    <t>100x100 mm,rourový - hranatý, drát 0,3 mm, M12</t>
  </si>
  <si>
    <t>100x120 mm,rourový - hranatý, drát 0,3 mm, M12</t>
  </si>
  <si>
    <t>100x200 mm,rourový - hranatý, drát 0,3 mm, M12</t>
  </si>
  <si>
    <t>130x130 mm,rourový - hranatý, drát 0,3 mm, M12</t>
  </si>
  <si>
    <t>130x180 mm,rourový - hranatý, drát 0,3 mm, M12</t>
  </si>
  <si>
    <t>140x140 mm,rourový - hranatý, drát 0,3 mm, M12</t>
  </si>
  <si>
    <t>150x150 mm,rourový - hranatý, drát 0,3 mm, M12</t>
  </si>
  <si>
    <t>200x200 mm,rourový - hranatý, drát 0,3 mm, M12</t>
  </si>
  <si>
    <t>250x250 mm,rourový - hranatý, drát 0,3 mm, M12</t>
  </si>
  <si>
    <t>KOTLOVÝ ČISTÍCÍ SET</t>
  </si>
  <si>
    <t xml:space="preserve">pr. 20 mm,  nerezový drát 0,3 mm, M12 </t>
  </si>
  <si>
    <t>pr. 30 mm,  nerezový drát 0,3 mm, M12</t>
  </si>
  <si>
    <r>
      <t xml:space="preserve">pr. 40 mm, nerezový drát 0,3 mm, M12  </t>
    </r>
    <r>
      <rPr>
        <sz val="9"/>
        <color indexed="63"/>
        <rFont val="Arial CE"/>
        <family val="0"/>
      </rPr>
      <t xml:space="preserve"> </t>
    </r>
  </si>
  <si>
    <t xml:space="preserve">pr. 50 mm,  nerezový drát 0,3 mm, M12  </t>
  </si>
  <si>
    <t xml:space="preserve">pr. 60 mm, nerezový drát 0,3 mm, M12  </t>
  </si>
  <si>
    <t xml:space="preserve">pr. 70 mm, nerezový drát 0,3 mm, M12  </t>
  </si>
  <si>
    <t xml:space="preserve">pr. 80 mm, nerezový drát 0,3 mm, M12   </t>
  </si>
  <si>
    <t xml:space="preserve">pr. 90 mm,  nerezový drát 0,3 mm, M12   </t>
  </si>
  <si>
    <t xml:space="preserve">pr. 100 mm, nerezový drát 0,3 mm, M12 </t>
  </si>
  <si>
    <t xml:space="preserve">pr. 110 mm, nerezový drát 0,3 mm, M12 </t>
  </si>
  <si>
    <t xml:space="preserve">pr. 120 mm, nerezový drát 0,3 mm, M12 </t>
  </si>
  <si>
    <t>pr. 130 mm, nerezový drát 0,3 mm, M12</t>
  </si>
  <si>
    <t xml:space="preserve">pr. 140 mm,  nerezový drát 0,3 mm, M12 </t>
  </si>
  <si>
    <t xml:space="preserve">pr. 150 mm, nerezový drát 0,3 mm, M12 </t>
  </si>
  <si>
    <t xml:space="preserve">pr. 160 mm,  nerezový drát 0,3 mm, M12 </t>
  </si>
  <si>
    <t xml:space="preserve">pr. 180 mm, nerezový drát 0,3 mm, M12 </t>
  </si>
  <si>
    <t xml:space="preserve">pr. 200 mm, nerezový drát 0,3 mm, M12 </t>
  </si>
  <si>
    <t>30 x 80 mm, rourový - hranatý, drát 0,3 mm , M 12</t>
  </si>
  <si>
    <t>KARTÁČE KOMÍNOVÉ - ZVLNĚNÝ DRÁT - nerez/ HRANATÝ</t>
  </si>
  <si>
    <t>KARTÁČE KOMÍNOVÉ - ocel-pomosaz zvlněný/ KULATÉ</t>
  </si>
  <si>
    <t>KARTÁČE KOMÍNOVÉ  -  nerezový zvlněný drát/ KULATÉ</t>
  </si>
  <si>
    <t>KARTÁČE KOMÍNOVÉ - ocel-pomosaz zvlněný/ HRANATÉ</t>
  </si>
  <si>
    <t>Cena</t>
  </si>
  <si>
    <t>po slevě</t>
  </si>
  <si>
    <t>KARTÁČE ROUROVÉ A KOMÍNOVÉ - OCELOVÉ - rovný drát</t>
  </si>
  <si>
    <t>KARTÁČE KOMÍNOVÉ - NEREZOVÉ - rovný drát</t>
  </si>
  <si>
    <t>KARTÁČE KOMÍNOVÉ - OKO, OKO-ZÁVAŽÍ - ocelové - rovný drát</t>
  </si>
  <si>
    <t>30%</t>
  </si>
  <si>
    <t>pr. 120 mm, komínový - fíbr, M12, délka hlavy 200 mm</t>
  </si>
  <si>
    <t>pr. 140 mm, komínový - fíbr, M12, délka hlavy 200 mm</t>
  </si>
  <si>
    <t>pr. 160 mm, komínový - fíbr, M12, délka hlavy 200 mm</t>
  </si>
  <si>
    <t>pr. 180 mm, komínový - fíbr, M12, délka hlavy 200 mm</t>
  </si>
  <si>
    <t>pr. 200 mm, komínový - fíbr, M12, délka hlavy 200 mm</t>
  </si>
  <si>
    <t>63586</t>
  </si>
  <si>
    <t>pr. 120 mm, komínový - fíbr, M12, délka hlavy 100 mm</t>
  </si>
  <si>
    <t>63593</t>
  </si>
  <si>
    <t>pr. 140 mm, komínový - fíbr, M12, délka hlavy 100 mm</t>
  </si>
  <si>
    <t>63609</t>
  </si>
  <si>
    <t>pr. 160 mm, komínový - fíbr, M12, délka hlavy 100 mm</t>
  </si>
  <si>
    <t>63616</t>
  </si>
  <si>
    <t>pr. 180 mm, komínový - fíbr, M12, délka hlavy 100 mm</t>
  </si>
  <si>
    <t>63623</t>
  </si>
  <si>
    <t>pr. 200 mm, komínový - fíbr, M12, délka hlavy 100 mm</t>
  </si>
  <si>
    <t>pr. 120 mm, komínový - silon, M12, délka hlavy 200 mm</t>
  </si>
  <si>
    <t>pr. 140 mm, komínový - silon, M12, délka hlavy 200 mm</t>
  </si>
  <si>
    <t>pr. 160 mm, komínový - silon, M12, délka hlavy 200 mm</t>
  </si>
  <si>
    <t>pr. 180 mm, komínový - silon, M12, délka hlavy 200 mm</t>
  </si>
  <si>
    <t>pr. 200 mm, komínový - silon, M12, délka hlavy 200 mm</t>
  </si>
  <si>
    <t>63654</t>
  </si>
  <si>
    <t>pr. 120 mm, komínový - silon, M12, délka hlavy 100 mm</t>
  </si>
  <si>
    <t>63661</t>
  </si>
  <si>
    <t>pr. 140 mm, komínový - silon, M12, délka hlavy 100 mm</t>
  </si>
  <si>
    <t>63678</t>
  </si>
  <si>
    <t>pr. 160 mm, komínový - silon, M12, délka hlavy 100 mm</t>
  </si>
  <si>
    <t>63685</t>
  </si>
  <si>
    <t>pr. 180 mm, komínový - silon, M12, délka hlavy 100 mm</t>
  </si>
  <si>
    <t>63692</t>
  </si>
  <si>
    <t>pr. 200 mm, komínový - silon, M12, délka hlavy 100 mm</t>
  </si>
  <si>
    <t>S PLATNOSTÍ : OD 23.10.2018</t>
  </si>
  <si>
    <t>Ceník - vše na čištění kouřovodů a komínů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</si>
</sst>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\-#,##0.00\ "/>
    <numFmt numFmtId="169" formatCode="[$-405]d\.\ mmmm\ yyyy"/>
    <numFmt numFmtId="170" formatCode="_-* #,##0.00\ _K_č_-;\-* #,##0.00\ _K_č_-;_-* \-??\ _K_č_-;_-@_-"/>
    <numFmt numFmtId="171" formatCode="[$¥€-2]\ #\ ##,000_);[Red]\([$€-2]\ #\ ##,0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2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sz val="9"/>
      <color indexed="63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 CE"/>
      <family val="2"/>
    </font>
    <font>
      <i/>
      <sz val="9"/>
      <color indexed="10"/>
      <name val="DejaVu Serif"/>
      <family val="1"/>
    </font>
    <font>
      <sz val="16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34" applyFont="1" applyAlignment="1">
      <alignment horizontal="center"/>
    </xf>
    <xf numFmtId="43" fontId="6" fillId="0" borderId="0" xfId="34" applyFont="1" applyAlignment="1">
      <alignment horizontal="center"/>
    </xf>
    <xf numFmtId="43" fontId="4" fillId="0" borderId="10" xfId="34" applyFont="1" applyBorder="1" applyAlignment="1">
      <alignment horizontal="center"/>
    </xf>
    <xf numFmtId="43" fontId="4" fillId="0" borderId="11" xfId="34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3" fontId="4" fillId="0" borderId="12" xfId="34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4" fillId="0" borderId="13" xfId="34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34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3" fontId="4" fillId="0" borderId="14" xfId="34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3" fontId="4" fillId="0" borderId="15" xfId="34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3" fontId="4" fillId="0" borderId="16" xfId="34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2" fontId="4" fillId="0" borderId="15" xfId="34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4" fillId="0" borderId="17" xfId="34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/>
    </xf>
    <xf numFmtId="2" fontId="4" fillId="0" borderId="10" xfId="34" applyNumberFormat="1" applyFont="1" applyBorder="1" applyAlignment="1">
      <alignment horizontal="center"/>
    </xf>
    <xf numFmtId="2" fontId="4" fillId="0" borderId="11" xfId="34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3" fontId="4" fillId="0" borderId="20" xfId="34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43" fontId="4" fillId="0" borderId="19" xfId="34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43" fontId="4" fillId="0" borderId="21" xfId="34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3" fontId="4" fillId="0" borderId="20" xfId="34" applyNumberFormat="1" applyFont="1" applyBorder="1" applyAlignment="1">
      <alignment horizontal="center" vertical="center"/>
    </xf>
    <xf numFmtId="43" fontId="4" fillId="0" borderId="11" xfId="34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43" fontId="4" fillId="0" borderId="17" xfId="34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3" fontId="4" fillId="0" borderId="0" xfId="34" applyFont="1" applyFill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/>
    </xf>
    <xf numFmtId="43" fontId="4" fillId="0" borderId="27" xfId="34" applyNumberFormat="1" applyFont="1" applyBorder="1" applyAlignment="1">
      <alignment horizontal="center" vertical="center"/>
    </xf>
    <xf numFmtId="2" fontId="4" fillId="0" borderId="0" xfId="34" applyNumberFormat="1" applyFont="1" applyBorder="1" applyAlignment="1">
      <alignment horizontal="center"/>
    </xf>
    <xf numFmtId="2" fontId="4" fillId="0" borderId="17" xfId="34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" fontId="52" fillId="0" borderId="34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left"/>
      <protection/>
    </xf>
    <xf numFmtId="0" fontId="52" fillId="0" borderId="32" xfId="47" applyFont="1" applyBorder="1" applyAlignment="1">
      <alignment horizontal="center"/>
      <protection/>
    </xf>
    <xf numFmtId="0" fontId="4" fillId="0" borderId="11" xfId="47" applyFont="1" applyBorder="1" applyAlignment="1">
      <alignment horizontal="left"/>
      <protection/>
    </xf>
    <xf numFmtId="0" fontId="52" fillId="0" borderId="35" xfId="47" applyFont="1" applyBorder="1" applyAlignment="1">
      <alignment horizontal="center"/>
      <protection/>
    </xf>
    <xf numFmtId="0" fontId="4" fillId="0" borderId="17" xfId="47" applyFont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52" fillId="0" borderId="27" xfId="47" applyFont="1" applyBorder="1" applyAlignment="1">
      <alignment horizontal="center"/>
      <protection/>
    </xf>
    <xf numFmtId="0" fontId="4" fillId="0" borderId="27" xfId="47" applyFont="1" applyBorder="1" applyAlignment="1">
      <alignment horizontal="left"/>
      <protection/>
    </xf>
    <xf numFmtId="43" fontId="4" fillId="0" borderId="25" xfId="34" applyFont="1" applyBorder="1" applyAlignment="1">
      <alignment horizontal="center"/>
    </xf>
    <xf numFmtId="0" fontId="52" fillId="0" borderId="38" xfId="47" applyFont="1" applyBorder="1" applyAlignment="1">
      <alignment horizontal="center"/>
      <protection/>
    </xf>
    <xf numFmtId="0" fontId="4" fillId="0" borderId="21" xfId="47" applyFont="1" applyBorder="1" applyAlignment="1">
      <alignment horizontal="left"/>
      <protection/>
    </xf>
    <xf numFmtId="0" fontId="4" fillId="0" borderId="27" xfId="47" applyFont="1" applyFill="1" applyBorder="1" applyAlignment="1">
      <alignment horizontal="left"/>
      <protection/>
    </xf>
    <xf numFmtId="0" fontId="52" fillId="0" borderId="0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3" fontId="12" fillId="0" borderId="0" xfId="34" applyFont="1" applyAlignment="1">
      <alignment horizontal="left"/>
    </xf>
    <xf numFmtId="43" fontId="4" fillId="0" borderId="18" xfId="34" applyFont="1" applyBorder="1" applyAlignment="1">
      <alignment horizontal="center"/>
    </xf>
    <xf numFmtId="2" fontId="13" fillId="0" borderId="25" xfId="34" applyNumberFormat="1" applyFont="1" applyBorder="1" applyAlignment="1">
      <alignment vertical="center"/>
    </xf>
    <xf numFmtId="2" fontId="13" fillId="0" borderId="26" xfId="34" applyNumberFormat="1" applyFont="1" applyBorder="1" applyAlignment="1">
      <alignment vertical="center"/>
    </xf>
    <xf numFmtId="43" fontId="4" fillId="0" borderId="10" xfId="35" applyFont="1" applyBorder="1" applyAlignment="1">
      <alignment horizontal="center"/>
    </xf>
    <xf numFmtId="43" fontId="4" fillId="0" borderId="11" xfId="35" applyFont="1" applyBorder="1" applyAlignment="1">
      <alignment horizontal="center"/>
    </xf>
    <xf numFmtId="43" fontId="4" fillId="0" borderId="17" xfId="35" applyFont="1" applyBorder="1" applyAlignment="1">
      <alignment horizontal="center"/>
    </xf>
    <xf numFmtId="43" fontId="4" fillId="0" borderId="27" xfId="35" applyFont="1" applyBorder="1" applyAlignment="1">
      <alignment horizontal="center"/>
    </xf>
    <xf numFmtId="43" fontId="4" fillId="0" borderId="21" xfId="35" applyFont="1" applyBorder="1" applyAlignment="1">
      <alignment horizontal="center"/>
    </xf>
    <xf numFmtId="43" fontId="4" fillId="0" borderId="0" xfId="35" applyFont="1" applyBorder="1" applyAlignment="1">
      <alignment horizontal="center"/>
    </xf>
    <xf numFmtId="0" fontId="4" fillId="0" borderId="43" xfId="47" applyFont="1" applyFill="1" applyBorder="1" applyAlignment="1">
      <alignment horizontal="left"/>
      <protection/>
    </xf>
    <xf numFmtId="0" fontId="4" fillId="0" borderId="23" xfId="47" applyFont="1" applyFill="1" applyBorder="1" applyAlignment="1">
      <alignment horizontal="left"/>
      <protection/>
    </xf>
    <xf numFmtId="0" fontId="4" fillId="0" borderId="24" xfId="47" applyFont="1" applyFill="1" applyBorder="1" applyAlignment="1">
      <alignment horizontal="left"/>
      <protection/>
    </xf>
    <xf numFmtId="49" fontId="11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43" fontId="4" fillId="0" borderId="44" xfId="34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52" fillId="0" borderId="37" xfId="47" applyFont="1" applyBorder="1" applyAlignment="1">
      <alignment horizontal="center"/>
      <protection/>
    </xf>
    <xf numFmtId="0" fontId="4" fillId="0" borderId="14" xfId="47" applyFont="1" applyBorder="1" applyAlignment="1">
      <alignment horizontal="left"/>
      <protection/>
    </xf>
    <xf numFmtId="43" fontId="4" fillId="0" borderId="14" xfId="35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2" fontId="4" fillId="0" borderId="44" xfId="34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2" fontId="4" fillId="0" borderId="25" xfId="34" applyNumberFormat="1" applyFont="1" applyBorder="1" applyAlignment="1">
      <alignment horizontal="center" vertical="center"/>
    </xf>
    <xf numFmtId="2" fontId="4" fillId="0" borderId="26" xfId="34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13" fillId="0" borderId="25" xfId="34" applyNumberFormat="1" applyFont="1" applyBorder="1" applyAlignment="1">
      <alignment horizontal="center" vertical="center"/>
    </xf>
    <xf numFmtId="2" fontId="13" fillId="0" borderId="46" xfId="34" applyNumberFormat="1" applyFont="1" applyBorder="1" applyAlignment="1">
      <alignment horizontal="center" vertical="center"/>
    </xf>
    <xf numFmtId="2" fontId="13" fillId="0" borderId="26" xfId="34" applyNumberFormat="1" applyFont="1" applyBorder="1" applyAlignment="1">
      <alignment horizontal="center" vertical="center"/>
    </xf>
    <xf numFmtId="2" fontId="13" fillId="0" borderId="47" xfId="3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4" fillId="0" borderId="0" xfId="34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2" fontId="4" fillId="0" borderId="0" xfId="34" applyNumberFormat="1" applyFont="1" applyFill="1" applyAlignment="1">
      <alignment horizontal="center" vertical="center" shrinkToFit="1"/>
    </xf>
    <xf numFmtId="2" fontId="6" fillId="0" borderId="0" xfId="34" applyNumberFormat="1" applyFont="1" applyFill="1" applyAlignment="1">
      <alignment horizontal="center" vertical="center" shrinkToFit="1"/>
    </xf>
    <xf numFmtId="2" fontId="7" fillId="0" borderId="49" xfId="34" applyNumberFormat="1" applyFont="1" applyFill="1" applyBorder="1" applyAlignment="1">
      <alignment horizontal="center" vertical="center" shrinkToFit="1"/>
    </xf>
    <xf numFmtId="2" fontId="7" fillId="0" borderId="50" xfId="34" applyNumberFormat="1" applyFont="1" applyFill="1" applyBorder="1" applyAlignment="1">
      <alignment horizontal="center" vertical="center" shrinkToFit="1"/>
    </xf>
    <xf numFmtId="2" fontId="12" fillId="0" borderId="25" xfId="34" applyNumberFormat="1" applyFont="1" applyFill="1" applyBorder="1" applyAlignment="1">
      <alignment horizontal="center" vertical="center" shrinkToFit="1"/>
    </xf>
    <xf numFmtId="2" fontId="4" fillId="0" borderId="46" xfId="34" applyNumberFormat="1" applyFont="1" applyFill="1" applyBorder="1" applyAlignment="1">
      <alignment horizontal="center" vertical="center" shrinkToFit="1"/>
    </xf>
    <xf numFmtId="2" fontId="4" fillId="0" borderId="47" xfId="34" applyNumberFormat="1" applyFont="1" applyFill="1" applyBorder="1" applyAlignment="1">
      <alignment horizontal="center" vertical="center" shrinkToFit="1"/>
    </xf>
    <xf numFmtId="2" fontId="4" fillId="0" borderId="51" xfId="34" applyNumberFormat="1" applyFont="1" applyFill="1" applyBorder="1" applyAlignment="1">
      <alignment horizontal="center" vertical="center" shrinkToFit="1"/>
    </xf>
    <xf numFmtId="2" fontId="4" fillId="0" borderId="52" xfId="34" applyNumberFormat="1" applyFont="1" applyFill="1" applyBorder="1" applyAlignment="1">
      <alignment horizontal="center" vertical="center" shrinkToFit="1"/>
    </xf>
    <xf numFmtId="2" fontId="4" fillId="0" borderId="0" xfId="34" applyNumberFormat="1" applyFont="1" applyFill="1" applyBorder="1" applyAlignment="1">
      <alignment horizontal="center" vertical="center" shrinkToFit="1"/>
    </xf>
    <xf numFmtId="2" fontId="13" fillId="0" borderId="46" xfId="34" applyNumberFormat="1" applyFont="1" applyFill="1" applyBorder="1" applyAlignment="1">
      <alignment vertical="center"/>
    </xf>
    <xf numFmtId="2" fontId="13" fillId="0" borderId="47" xfId="34" applyNumberFormat="1" applyFont="1" applyFill="1" applyBorder="1" applyAlignment="1">
      <alignment vertical="center"/>
    </xf>
    <xf numFmtId="2" fontId="4" fillId="0" borderId="25" xfId="34" applyNumberFormat="1" applyFont="1" applyFill="1" applyBorder="1" applyAlignment="1">
      <alignment horizontal="center" vertical="center" shrinkToFit="1"/>
    </xf>
    <xf numFmtId="2" fontId="4" fillId="0" borderId="53" xfId="34" applyNumberFormat="1" applyFont="1" applyFill="1" applyBorder="1" applyAlignment="1">
      <alignment horizontal="center" vertical="center" shrinkToFit="1"/>
    </xf>
    <xf numFmtId="2" fontId="4" fillId="0" borderId="54" xfId="34" applyNumberFormat="1" applyFont="1" applyFill="1" applyBorder="1" applyAlignment="1">
      <alignment horizontal="center" vertical="center" shrinkToFit="1"/>
    </xf>
    <xf numFmtId="2" fontId="4" fillId="0" borderId="46" xfId="0" applyNumberFormat="1" applyFont="1" applyFill="1" applyBorder="1" applyAlignment="1">
      <alignment horizontal="center" vertical="center" shrinkToFit="1"/>
    </xf>
    <xf numFmtId="2" fontId="4" fillId="0" borderId="47" xfId="0" applyNumberFormat="1" applyFont="1" applyFill="1" applyBorder="1" applyAlignment="1">
      <alignment horizontal="center" vertical="center" shrinkToFit="1"/>
    </xf>
    <xf numFmtId="2" fontId="4" fillId="0" borderId="55" xfId="34" applyNumberFormat="1" applyFont="1" applyFill="1" applyBorder="1" applyAlignment="1">
      <alignment horizontal="center" vertical="center" shrinkToFit="1"/>
    </xf>
    <xf numFmtId="2" fontId="4" fillId="0" borderId="56" xfId="34" applyNumberFormat="1" applyFont="1" applyFill="1" applyBorder="1" applyAlignment="1">
      <alignment horizontal="center" vertical="center" shrinkToFit="1"/>
    </xf>
    <xf numFmtId="2" fontId="4" fillId="0" borderId="57" xfId="34" applyNumberFormat="1" applyFont="1" applyFill="1" applyBorder="1" applyAlignment="1">
      <alignment horizontal="center" vertical="center" shrinkToFit="1"/>
    </xf>
    <xf numFmtId="2" fontId="4" fillId="0" borderId="58" xfId="34" applyNumberFormat="1" applyFont="1" applyFill="1" applyBorder="1" applyAlignment="1">
      <alignment horizontal="center" vertical="center" shrinkToFit="1"/>
    </xf>
    <xf numFmtId="2" fontId="4" fillId="0" borderId="59" xfId="34" applyNumberFormat="1" applyFont="1" applyFill="1" applyBorder="1" applyAlignment="1">
      <alignment horizontal="center" vertical="center" shrinkToFit="1"/>
    </xf>
    <xf numFmtId="2" fontId="4" fillId="0" borderId="50" xfId="34" applyNumberFormat="1" applyFont="1" applyFill="1" applyBorder="1" applyAlignment="1">
      <alignment horizontal="center" vertical="center" shrinkToFit="1"/>
    </xf>
    <xf numFmtId="2" fontId="34" fillId="0" borderId="10" xfId="34" applyNumberFormat="1" applyFont="1" applyFill="1" applyBorder="1" applyAlignment="1">
      <alignment horizontal="center" vertical="center" shrinkToFit="1"/>
    </xf>
    <xf numFmtId="2" fontId="34" fillId="0" borderId="11" xfId="34" applyNumberFormat="1" applyFont="1" applyFill="1" applyBorder="1" applyAlignment="1">
      <alignment horizontal="center" vertical="center" shrinkToFit="1"/>
    </xf>
    <xf numFmtId="2" fontId="34" fillId="0" borderId="16" xfId="34" applyNumberFormat="1" applyFont="1" applyFill="1" applyBorder="1" applyAlignment="1">
      <alignment horizontal="center" vertical="center" shrinkToFit="1"/>
    </xf>
    <xf numFmtId="2" fontId="34" fillId="0" borderId="17" xfId="34" applyNumberFormat="1" applyFont="1" applyFill="1" applyBorder="1" applyAlignment="1">
      <alignment horizontal="center" vertical="center" shrinkToFit="1"/>
    </xf>
    <xf numFmtId="2" fontId="34" fillId="0" borderId="21" xfId="34" applyNumberFormat="1" applyFont="1" applyFill="1" applyBorder="1" applyAlignment="1">
      <alignment horizontal="center" vertical="center" shrinkToFit="1"/>
    </xf>
    <xf numFmtId="2" fontId="34" fillId="0" borderId="12" xfId="34" applyNumberFormat="1" applyFont="1" applyFill="1" applyBorder="1" applyAlignment="1">
      <alignment horizontal="center" vertical="center" shrinkToFit="1"/>
    </xf>
    <xf numFmtId="2" fontId="4" fillId="0" borderId="44" xfId="34" applyNumberFormat="1" applyFont="1" applyFill="1" applyBorder="1" applyAlignment="1">
      <alignment horizontal="center" vertical="center" shrinkToFit="1"/>
    </xf>
    <xf numFmtId="2" fontId="4" fillId="0" borderId="27" xfId="34" applyNumberFormat="1" applyFont="1" applyFill="1" applyBorder="1" applyAlignment="1">
      <alignment horizontal="center" vertical="center" shrinkToFit="1"/>
    </xf>
    <xf numFmtId="2" fontId="4" fillId="0" borderId="51" xfId="34" applyNumberFormat="1" applyFont="1" applyFill="1" applyBorder="1" applyAlignment="1">
      <alignment horizontal="center"/>
    </xf>
    <xf numFmtId="2" fontId="4" fillId="0" borderId="53" xfId="34" applyNumberFormat="1" applyFont="1" applyFill="1" applyBorder="1" applyAlignment="1">
      <alignment horizontal="center"/>
    </xf>
    <xf numFmtId="2" fontId="4" fillId="0" borderId="54" xfId="34" applyNumberFormat="1" applyFont="1" applyFill="1" applyBorder="1" applyAlignment="1">
      <alignment horizontal="center"/>
    </xf>
    <xf numFmtId="2" fontId="4" fillId="0" borderId="52" xfId="34" applyNumberFormat="1" applyFont="1" applyFill="1" applyBorder="1" applyAlignment="1">
      <alignment horizontal="center"/>
    </xf>
    <xf numFmtId="2" fontId="12" fillId="0" borderId="0" xfId="34" applyNumberFormat="1" applyFont="1" applyFill="1" applyBorder="1" applyAlignment="1">
      <alignment horizontal="center" vertical="center" shrinkToFit="1"/>
    </xf>
    <xf numFmtId="2" fontId="4" fillId="0" borderId="60" xfId="34" applyNumberFormat="1" applyFont="1" applyFill="1" applyBorder="1" applyAlignment="1">
      <alignment horizontal="center" vertical="center" shrinkToFit="1"/>
    </xf>
    <xf numFmtId="2" fontId="4" fillId="0" borderId="61" xfId="34" applyNumberFormat="1" applyFont="1" applyFill="1" applyBorder="1" applyAlignment="1">
      <alignment horizontal="center" vertical="center" shrinkToFit="1"/>
    </xf>
    <xf numFmtId="2" fontId="4" fillId="0" borderId="62" xfId="34" applyNumberFormat="1" applyFont="1" applyFill="1" applyBorder="1" applyAlignment="1">
      <alignment horizontal="center" vertical="center" shrinkToFi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00390625" style="59" customWidth="1"/>
    <col min="2" max="2" width="59.125" style="2" customWidth="1"/>
    <col min="3" max="3" width="13.50390625" style="4" customWidth="1"/>
    <col min="4" max="4" width="8.625" style="148" customWidth="1"/>
    <col min="5" max="5" width="10.625" style="0" bestFit="1" customWidth="1"/>
  </cols>
  <sheetData>
    <row r="1" spans="1:4" s="1" customFormat="1" ht="24.75" customHeight="1">
      <c r="A1" s="124" t="s">
        <v>270</v>
      </c>
      <c r="B1" s="125"/>
      <c r="C1" s="125"/>
      <c r="D1" s="125"/>
    </row>
    <row r="2" spans="1:3" ht="12.75">
      <c r="A2" s="119" t="s">
        <v>238</v>
      </c>
      <c r="B2" s="98" t="s">
        <v>269</v>
      </c>
      <c r="C2" s="102" t="s">
        <v>2</v>
      </c>
    </row>
    <row r="3" spans="2:4" ht="5.25" customHeight="1" thickBot="1">
      <c r="B3" s="3"/>
      <c r="C3" s="5"/>
      <c r="D3" s="149"/>
    </row>
    <row r="4" spans="1:5" ht="13.5" customHeight="1">
      <c r="A4" s="60" t="s">
        <v>110</v>
      </c>
      <c r="B4" s="30" t="s">
        <v>111</v>
      </c>
      <c r="C4" s="103" t="s">
        <v>109</v>
      </c>
      <c r="D4" s="150" t="s">
        <v>233</v>
      </c>
      <c r="E4" s="23"/>
    </row>
    <row r="5" spans="1:4" ht="13.5" customHeight="1" thickBot="1">
      <c r="A5" s="61"/>
      <c r="B5" s="31"/>
      <c r="C5" s="39" t="s">
        <v>112</v>
      </c>
      <c r="D5" s="151" t="s">
        <v>234</v>
      </c>
    </row>
    <row r="6" spans="1:4" ht="13.5" customHeight="1" thickBot="1">
      <c r="A6" s="115"/>
      <c r="B6" s="116"/>
      <c r="C6" s="93"/>
      <c r="D6" s="152"/>
    </row>
    <row r="7" spans="1:4" s="33" customFormat="1" ht="13.5" customHeight="1">
      <c r="A7" s="69"/>
      <c r="B7" s="126" t="s">
        <v>235</v>
      </c>
      <c r="C7" s="130"/>
      <c r="D7" s="153"/>
    </row>
    <row r="8" spans="1:4" s="33" customFormat="1" ht="13.5" customHeight="1">
      <c r="A8" s="63"/>
      <c r="B8" s="129"/>
      <c r="C8" s="131"/>
      <c r="D8" s="154"/>
    </row>
    <row r="9" spans="1:4" ht="13.5" customHeight="1">
      <c r="A9" s="64">
        <v>15011</v>
      </c>
      <c r="B9" s="8" t="s">
        <v>17</v>
      </c>
      <c r="C9" s="7">
        <v>30.2</v>
      </c>
      <c r="D9" s="155">
        <f>SUM(C9*0.7)</f>
        <v>21.139999999999997</v>
      </c>
    </row>
    <row r="10" spans="1:4" ht="13.5" customHeight="1">
      <c r="A10" s="64">
        <v>15028</v>
      </c>
      <c r="B10" s="8" t="s">
        <v>18</v>
      </c>
      <c r="C10" s="7">
        <v>30.2</v>
      </c>
      <c r="D10" s="155">
        <f aca="true" t="shared" si="0" ref="D10:D68">SUM(C10*0.7)</f>
        <v>21.139999999999997</v>
      </c>
    </row>
    <row r="11" spans="1:4" ht="13.5" customHeight="1">
      <c r="A11" s="64">
        <v>15035</v>
      </c>
      <c r="B11" s="8" t="s">
        <v>19</v>
      </c>
      <c r="C11" s="7">
        <v>30.2</v>
      </c>
      <c r="D11" s="155">
        <f t="shared" si="0"/>
        <v>21.139999999999997</v>
      </c>
    </row>
    <row r="12" spans="1:4" ht="13.5" customHeight="1">
      <c r="A12" s="64">
        <v>15042</v>
      </c>
      <c r="B12" s="8" t="s">
        <v>20</v>
      </c>
      <c r="C12" s="7">
        <v>30.2</v>
      </c>
      <c r="D12" s="155">
        <f t="shared" si="0"/>
        <v>21.139999999999997</v>
      </c>
    </row>
    <row r="13" spans="1:4" ht="13.5" customHeight="1">
      <c r="A13" s="64">
        <v>15059</v>
      </c>
      <c r="B13" s="8" t="s">
        <v>21</v>
      </c>
      <c r="C13" s="7">
        <v>25.5</v>
      </c>
      <c r="D13" s="155">
        <f t="shared" si="0"/>
        <v>17.849999999999998</v>
      </c>
    </row>
    <row r="14" spans="1:4" ht="13.5" customHeight="1">
      <c r="A14" s="64">
        <v>15066</v>
      </c>
      <c r="B14" s="8" t="s">
        <v>22</v>
      </c>
      <c r="C14" s="7">
        <v>26</v>
      </c>
      <c r="D14" s="155">
        <f t="shared" si="0"/>
        <v>18.2</v>
      </c>
    </row>
    <row r="15" spans="1:4" ht="13.5" customHeight="1">
      <c r="A15" s="64">
        <v>15073</v>
      </c>
      <c r="B15" s="8" t="s">
        <v>23</v>
      </c>
      <c r="C15" s="7">
        <v>26</v>
      </c>
      <c r="D15" s="155">
        <f t="shared" si="0"/>
        <v>18.2</v>
      </c>
    </row>
    <row r="16" spans="1:4" ht="13.5" customHeight="1">
      <c r="A16" s="64">
        <v>15080</v>
      </c>
      <c r="B16" s="8" t="s">
        <v>24</v>
      </c>
      <c r="C16" s="7">
        <v>26.5</v>
      </c>
      <c r="D16" s="155">
        <f t="shared" si="0"/>
        <v>18.549999999999997</v>
      </c>
    </row>
    <row r="17" spans="1:4" ht="13.5" customHeight="1">
      <c r="A17" s="64">
        <v>15097</v>
      </c>
      <c r="B17" s="8" t="s">
        <v>25</v>
      </c>
      <c r="C17" s="7">
        <v>27</v>
      </c>
      <c r="D17" s="155">
        <f t="shared" si="0"/>
        <v>18.9</v>
      </c>
    </row>
    <row r="18" spans="1:4" ht="13.5" customHeight="1">
      <c r="A18" s="64">
        <v>15103</v>
      </c>
      <c r="B18" s="8" t="s">
        <v>26</v>
      </c>
      <c r="C18" s="7">
        <v>27.6</v>
      </c>
      <c r="D18" s="155">
        <f t="shared" si="0"/>
        <v>19.32</v>
      </c>
    </row>
    <row r="19" spans="1:4" ht="13.5" customHeight="1">
      <c r="A19" s="64">
        <v>15110</v>
      </c>
      <c r="B19" s="8" t="s">
        <v>27</v>
      </c>
      <c r="C19" s="7">
        <v>30.8</v>
      </c>
      <c r="D19" s="155">
        <f t="shared" si="0"/>
        <v>21.56</v>
      </c>
    </row>
    <row r="20" spans="1:4" ht="13.5" customHeight="1">
      <c r="A20" s="64">
        <v>15127</v>
      </c>
      <c r="B20" s="8" t="s">
        <v>42</v>
      </c>
      <c r="C20" s="7">
        <v>30.8</v>
      </c>
      <c r="D20" s="155">
        <f t="shared" si="0"/>
        <v>21.56</v>
      </c>
    </row>
    <row r="21" spans="1:4" ht="13.5" customHeight="1">
      <c r="A21" s="64">
        <v>15134</v>
      </c>
      <c r="B21" s="8" t="s">
        <v>43</v>
      </c>
      <c r="C21" s="7">
        <v>31.8</v>
      </c>
      <c r="D21" s="155">
        <f t="shared" si="0"/>
        <v>22.259999999999998</v>
      </c>
    </row>
    <row r="22" spans="1:4" ht="13.5" customHeight="1">
      <c r="A22" s="64">
        <v>15141</v>
      </c>
      <c r="B22" s="8" t="s">
        <v>44</v>
      </c>
      <c r="C22" s="7">
        <v>31.8</v>
      </c>
      <c r="D22" s="155">
        <f t="shared" si="0"/>
        <v>22.259999999999998</v>
      </c>
    </row>
    <row r="23" spans="1:4" ht="13.5" customHeight="1">
      <c r="A23" s="64">
        <v>15158</v>
      </c>
      <c r="B23" s="8" t="s">
        <v>45</v>
      </c>
      <c r="C23" s="7">
        <v>34</v>
      </c>
      <c r="D23" s="155">
        <f t="shared" si="0"/>
        <v>23.799999999999997</v>
      </c>
    </row>
    <row r="24" spans="1:4" ht="13.5" customHeight="1">
      <c r="A24" s="64">
        <v>15165</v>
      </c>
      <c r="B24" s="8" t="s">
        <v>46</v>
      </c>
      <c r="C24" s="7">
        <v>34</v>
      </c>
      <c r="D24" s="155">
        <f t="shared" si="0"/>
        <v>23.799999999999997</v>
      </c>
    </row>
    <row r="25" spans="1:4" ht="13.5" customHeight="1">
      <c r="A25" s="64">
        <v>15172</v>
      </c>
      <c r="B25" s="8" t="s">
        <v>47</v>
      </c>
      <c r="C25" s="7">
        <v>35.5</v>
      </c>
      <c r="D25" s="155">
        <f t="shared" si="0"/>
        <v>24.849999999999998</v>
      </c>
    </row>
    <row r="26" spans="1:4" ht="13.5" customHeight="1">
      <c r="A26" s="64">
        <v>15189</v>
      </c>
      <c r="B26" s="8" t="s">
        <v>48</v>
      </c>
      <c r="C26" s="7">
        <v>37.1</v>
      </c>
      <c r="D26" s="155">
        <f t="shared" si="0"/>
        <v>25.97</v>
      </c>
    </row>
    <row r="27" spans="1:4" ht="13.5" customHeight="1">
      <c r="A27" s="64">
        <v>15196</v>
      </c>
      <c r="B27" s="8" t="s">
        <v>49</v>
      </c>
      <c r="C27" s="7">
        <v>38.2</v>
      </c>
      <c r="D27" s="155">
        <f t="shared" si="0"/>
        <v>26.740000000000002</v>
      </c>
    </row>
    <row r="28" spans="1:4" ht="13.5" customHeight="1">
      <c r="A28" s="64">
        <v>15301</v>
      </c>
      <c r="B28" s="8" t="s">
        <v>50</v>
      </c>
      <c r="C28" s="7">
        <v>38.2</v>
      </c>
      <c r="D28" s="155">
        <f t="shared" si="0"/>
        <v>26.740000000000002</v>
      </c>
    </row>
    <row r="29" spans="1:4" ht="13.5" customHeight="1">
      <c r="A29" s="64">
        <v>15202</v>
      </c>
      <c r="B29" s="8" t="s">
        <v>51</v>
      </c>
      <c r="C29" s="7">
        <v>40.3</v>
      </c>
      <c r="D29" s="155">
        <f t="shared" si="0"/>
        <v>28.209999999999997</v>
      </c>
    </row>
    <row r="30" spans="1:4" ht="13.5" customHeight="1">
      <c r="A30" s="64">
        <v>15219</v>
      </c>
      <c r="B30" s="8" t="s">
        <v>52</v>
      </c>
      <c r="C30" s="7">
        <v>42.4</v>
      </c>
      <c r="D30" s="155">
        <f t="shared" si="0"/>
        <v>29.679999999999996</v>
      </c>
    </row>
    <row r="31" spans="1:4" ht="13.5" customHeight="1">
      <c r="A31" s="64">
        <v>15226</v>
      </c>
      <c r="B31" s="8" t="s">
        <v>53</v>
      </c>
      <c r="C31" s="7">
        <v>44.5</v>
      </c>
      <c r="D31" s="155">
        <f t="shared" si="0"/>
        <v>31.15</v>
      </c>
    </row>
    <row r="32" spans="1:4" ht="13.5" customHeight="1">
      <c r="A32" s="64">
        <v>15233</v>
      </c>
      <c r="B32" s="8" t="s">
        <v>54</v>
      </c>
      <c r="C32" s="7">
        <v>46.6</v>
      </c>
      <c r="D32" s="155">
        <f t="shared" si="0"/>
        <v>32.62</v>
      </c>
    </row>
    <row r="33" spans="1:4" ht="13.5" customHeight="1">
      <c r="A33" s="64">
        <v>15240</v>
      </c>
      <c r="B33" s="8" t="s">
        <v>55</v>
      </c>
      <c r="C33" s="7">
        <v>48.8</v>
      </c>
      <c r="D33" s="155">
        <f t="shared" si="0"/>
        <v>34.16</v>
      </c>
    </row>
    <row r="34" spans="1:4" ht="13.5" customHeight="1">
      <c r="A34" s="64">
        <v>15257</v>
      </c>
      <c r="B34" s="8" t="s">
        <v>56</v>
      </c>
      <c r="C34" s="7">
        <v>52</v>
      </c>
      <c r="D34" s="155">
        <f t="shared" si="0"/>
        <v>36.4</v>
      </c>
    </row>
    <row r="35" spans="1:4" ht="13.5" customHeight="1">
      <c r="A35" s="64">
        <v>15295</v>
      </c>
      <c r="B35" s="8" t="s">
        <v>57</v>
      </c>
      <c r="C35" s="7">
        <v>58.3</v>
      </c>
      <c r="D35" s="155">
        <f t="shared" si="0"/>
        <v>40.809999999999995</v>
      </c>
    </row>
    <row r="36" spans="1:4" ht="13.5" customHeight="1">
      <c r="A36" s="64">
        <v>15264</v>
      </c>
      <c r="B36" s="8" t="s">
        <v>58</v>
      </c>
      <c r="C36" s="7">
        <v>63.6</v>
      </c>
      <c r="D36" s="155">
        <f t="shared" si="0"/>
        <v>44.519999999999996</v>
      </c>
    </row>
    <row r="37" spans="1:4" ht="13.5" customHeight="1">
      <c r="A37" s="65">
        <v>15271</v>
      </c>
      <c r="B37" s="9" t="s">
        <v>59</v>
      </c>
      <c r="C37" s="10">
        <v>73.2</v>
      </c>
      <c r="D37" s="155">
        <f t="shared" si="0"/>
        <v>51.24</v>
      </c>
    </row>
    <row r="38" spans="1:4" ht="13.5" customHeight="1">
      <c r="A38" s="66">
        <v>15318</v>
      </c>
      <c r="B38" s="11" t="s">
        <v>60</v>
      </c>
      <c r="C38" s="6">
        <v>36</v>
      </c>
      <c r="D38" s="155">
        <f t="shared" si="0"/>
        <v>25.2</v>
      </c>
    </row>
    <row r="39" spans="1:4" ht="13.5" customHeight="1">
      <c r="A39" s="64">
        <v>15325</v>
      </c>
      <c r="B39" s="8" t="s">
        <v>61</v>
      </c>
      <c r="C39" s="7">
        <v>41.3</v>
      </c>
      <c r="D39" s="155">
        <f t="shared" si="0"/>
        <v>28.909999999999997</v>
      </c>
    </row>
    <row r="40" spans="1:4" ht="13.5" customHeight="1">
      <c r="A40" s="64">
        <v>15332</v>
      </c>
      <c r="B40" s="8" t="s">
        <v>62</v>
      </c>
      <c r="C40" s="7">
        <v>36</v>
      </c>
      <c r="D40" s="155">
        <f t="shared" si="0"/>
        <v>25.2</v>
      </c>
    </row>
    <row r="41" spans="1:4" ht="13.5" customHeight="1">
      <c r="A41" s="64">
        <v>15349</v>
      </c>
      <c r="B41" s="8" t="s">
        <v>63</v>
      </c>
      <c r="C41" s="7">
        <v>41.3</v>
      </c>
      <c r="D41" s="155">
        <f t="shared" si="0"/>
        <v>28.909999999999997</v>
      </c>
    </row>
    <row r="42" spans="1:4" ht="13.5" customHeight="1">
      <c r="A42" s="64">
        <v>15356</v>
      </c>
      <c r="B42" s="8" t="s">
        <v>76</v>
      </c>
      <c r="C42" s="7">
        <v>41.3</v>
      </c>
      <c r="D42" s="155">
        <f t="shared" si="0"/>
        <v>28.909999999999997</v>
      </c>
    </row>
    <row r="43" spans="1:4" ht="13.5" customHeight="1">
      <c r="A43" s="64">
        <v>15363</v>
      </c>
      <c r="B43" s="8" t="s">
        <v>77</v>
      </c>
      <c r="C43" s="7">
        <v>46.6</v>
      </c>
      <c r="D43" s="155">
        <f t="shared" si="0"/>
        <v>32.62</v>
      </c>
    </row>
    <row r="44" spans="1:4" ht="13.5" customHeight="1">
      <c r="A44" s="64">
        <v>15370</v>
      </c>
      <c r="B44" s="8" t="s">
        <v>78</v>
      </c>
      <c r="C44" s="7">
        <v>41.3</v>
      </c>
      <c r="D44" s="155">
        <f t="shared" si="0"/>
        <v>28.909999999999997</v>
      </c>
    </row>
    <row r="45" spans="1:4" ht="13.5" customHeight="1">
      <c r="A45" s="64">
        <v>15387</v>
      </c>
      <c r="B45" s="8" t="s">
        <v>79</v>
      </c>
      <c r="C45" s="7">
        <v>41.3</v>
      </c>
      <c r="D45" s="155">
        <f t="shared" si="0"/>
        <v>28.909999999999997</v>
      </c>
    </row>
    <row r="46" spans="1:4" ht="13.5" customHeight="1">
      <c r="A46" s="64">
        <v>15394</v>
      </c>
      <c r="B46" s="8" t="s">
        <v>80</v>
      </c>
      <c r="C46" s="7">
        <v>44.5</v>
      </c>
      <c r="D46" s="155">
        <f t="shared" si="0"/>
        <v>31.15</v>
      </c>
    </row>
    <row r="47" spans="1:4" ht="13.5" customHeight="1">
      <c r="A47" s="64">
        <v>15400</v>
      </c>
      <c r="B47" s="8" t="s">
        <v>81</v>
      </c>
      <c r="C47" s="7">
        <v>46.6</v>
      </c>
      <c r="D47" s="155">
        <f t="shared" si="0"/>
        <v>32.62</v>
      </c>
    </row>
    <row r="48" spans="1:4" ht="13.5" customHeight="1">
      <c r="A48" s="64">
        <v>15417</v>
      </c>
      <c r="B48" s="8" t="s">
        <v>82</v>
      </c>
      <c r="C48" s="7">
        <v>46.6</v>
      </c>
      <c r="D48" s="155">
        <f t="shared" si="0"/>
        <v>32.62</v>
      </c>
    </row>
    <row r="49" spans="1:4" ht="13.5" customHeight="1">
      <c r="A49" s="64">
        <v>15424</v>
      </c>
      <c r="B49" s="8" t="s">
        <v>83</v>
      </c>
      <c r="C49" s="7">
        <v>47.7</v>
      </c>
      <c r="D49" s="155">
        <f t="shared" si="0"/>
        <v>33.39</v>
      </c>
    </row>
    <row r="50" spans="1:4" ht="13.5" customHeight="1">
      <c r="A50" s="64">
        <v>15431</v>
      </c>
      <c r="B50" s="8" t="s">
        <v>84</v>
      </c>
      <c r="C50" s="7">
        <v>49.8</v>
      </c>
      <c r="D50" s="155">
        <f t="shared" si="0"/>
        <v>34.85999999999999</v>
      </c>
    </row>
    <row r="51" spans="1:4" ht="13.5" customHeight="1">
      <c r="A51" s="64">
        <v>15448</v>
      </c>
      <c r="B51" s="8" t="s">
        <v>85</v>
      </c>
      <c r="C51" s="7">
        <v>44.5</v>
      </c>
      <c r="D51" s="155">
        <f t="shared" si="0"/>
        <v>31.15</v>
      </c>
    </row>
    <row r="52" spans="1:4" ht="13.5" customHeight="1">
      <c r="A52" s="64">
        <v>15455</v>
      </c>
      <c r="B52" s="8" t="s">
        <v>86</v>
      </c>
      <c r="C52" s="7">
        <v>46.6</v>
      </c>
      <c r="D52" s="155">
        <f t="shared" si="0"/>
        <v>32.62</v>
      </c>
    </row>
    <row r="53" spans="1:4" ht="13.5" customHeight="1">
      <c r="A53" s="64">
        <v>15462</v>
      </c>
      <c r="B53" s="8" t="s">
        <v>87</v>
      </c>
      <c r="C53" s="7">
        <v>47.7</v>
      </c>
      <c r="D53" s="155">
        <f t="shared" si="0"/>
        <v>33.39</v>
      </c>
    </row>
    <row r="54" spans="1:4" ht="13.5" customHeight="1">
      <c r="A54" s="64">
        <v>15479</v>
      </c>
      <c r="B54" s="8" t="s">
        <v>88</v>
      </c>
      <c r="C54" s="7">
        <v>47.7</v>
      </c>
      <c r="D54" s="155">
        <f t="shared" si="0"/>
        <v>33.39</v>
      </c>
    </row>
    <row r="55" spans="1:4" ht="13.5" customHeight="1">
      <c r="A55" s="64">
        <v>15486</v>
      </c>
      <c r="B55" s="8" t="s">
        <v>89</v>
      </c>
      <c r="C55" s="7">
        <v>49.8</v>
      </c>
      <c r="D55" s="155">
        <f t="shared" si="0"/>
        <v>34.85999999999999</v>
      </c>
    </row>
    <row r="56" spans="1:4" ht="13.5" customHeight="1">
      <c r="A56" s="64">
        <v>15493</v>
      </c>
      <c r="B56" s="8" t="s">
        <v>90</v>
      </c>
      <c r="C56" s="7">
        <v>54.1</v>
      </c>
      <c r="D56" s="155">
        <f t="shared" si="0"/>
        <v>37.87</v>
      </c>
    </row>
    <row r="57" spans="1:4" ht="13.5" customHeight="1">
      <c r="A57" s="64">
        <v>15509</v>
      </c>
      <c r="B57" s="8" t="s">
        <v>91</v>
      </c>
      <c r="C57" s="7">
        <v>49.8</v>
      </c>
      <c r="D57" s="155">
        <f t="shared" si="0"/>
        <v>34.85999999999999</v>
      </c>
    </row>
    <row r="58" spans="1:4" ht="13.5" customHeight="1">
      <c r="A58" s="64">
        <v>15516</v>
      </c>
      <c r="B58" s="8" t="s">
        <v>92</v>
      </c>
      <c r="C58" s="7">
        <v>53</v>
      </c>
      <c r="D58" s="155">
        <f t="shared" si="0"/>
        <v>37.099999999999994</v>
      </c>
    </row>
    <row r="59" spans="1:4" ht="13.5" customHeight="1">
      <c r="A59" s="64">
        <v>15523</v>
      </c>
      <c r="B59" s="8" t="s">
        <v>93</v>
      </c>
      <c r="C59" s="7">
        <v>59.4</v>
      </c>
      <c r="D59" s="155">
        <f t="shared" si="0"/>
        <v>41.58</v>
      </c>
    </row>
    <row r="60" spans="1:4" ht="13.5" customHeight="1">
      <c r="A60" s="64">
        <v>15530</v>
      </c>
      <c r="B60" s="8" t="s">
        <v>94</v>
      </c>
      <c r="C60" s="7">
        <v>53</v>
      </c>
      <c r="D60" s="155">
        <f t="shared" si="0"/>
        <v>37.099999999999994</v>
      </c>
    </row>
    <row r="61" spans="1:4" ht="13.5" customHeight="1">
      <c r="A61" s="64">
        <v>15547</v>
      </c>
      <c r="B61" s="8" t="s">
        <v>95</v>
      </c>
      <c r="C61" s="7">
        <v>56.2</v>
      </c>
      <c r="D61" s="155">
        <f t="shared" si="0"/>
        <v>39.339999999999996</v>
      </c>
    </row>
    <row r="62" spans="1:4" ht="13.5" customHeight="1">
      <c r="A62" s="64">
        <v>15554</v>
      </c>
      <c r="B62" s="8" t="s">
        <v>96</v>
      </c>
      <c r="C62" s="7">
        <v>71</v>
      </c>
      <c r="D62" s="155">
        <f t="shared" si="0"/>
        <v>49.699999999999996</v>
      </c>
    </row>
    <row r="63" spans="1:4" ht="13.5" customHeight="1">
      <c r="A63" s="64">
        <v>15561</v>
      </c>
      <c r="B63" s="8" t="s">
        <v>97</v>
      </c>
      <c r="C63" s="7">
        <v>59.4</v>
      </c>
      <c r="D63" s="155">
        <f t="shared" si="0"/>
        <v>41.58</v>
      </c>
    </row>
    <row r="64" spans="1:4" ht="13.5" customHeight="1">
      <c r="A64" s="64">
        <v>15578</v>
      </c>
      <c r="B64" s="8" t="s">
        <v>98</v>
      </c>
      <c r="C64" s="7">
        <v>74.2</v>
      </c>
      <c r="D64" s="155">
        <f t="shared" si="0"/>
        <v>51.94</v>
      </c>
    </row>
    <row r="65" spans="1:4" ht="13.5" customHeight="1">
      <c r="A65" s="64">
        <v>15585</v>
      </c>
      <c r="B65" s="8" t="s">
        <v>99</v>
      </c>
      <c r="C65" s="7">
        <v>63.3</v>
      </c>
      <c r="D65" s="155">
        <f t="shared" si="0"/>
        <v>44.309999999999995</v>
      </c>
    </row>
    <row r="66" spans="1:4" ht="13.5" customHeight="1">
      <c r="A66" s="64">
        <v>15592</v>
      </c>
      <c r="B66" s="8" t="s">
        <v>100</v>
      </c>
      <c r="C66" s="7">
        <v>71</v>
      </c>
      <c r="D66" s="155">
        <f t="shared" si="0"/>
        <v>49.699999999999996</v>
      </c>
    </row>
    <row r="67" spans="1:4" ht="13.5" customHeight="1">
      <c r="A67" s="64">
        <v>15608</v>
      </c>
      <c r="B67" s="8" t="s">
        <v>101</v>
      </c>
      <c r="C67" s="7">
        <v>93.3</v>
      </c>
      <c r="D67" s="155">
        <f t="shared" si="0"/>
        <v>65.30999999999999</v>
      </c>
    </row>
    <row r="68" spans="1:4" ht="13.5" customHeight="1" thickBot="1">
      <c r="A68" s="67">
        <v>15645</v>
      </c>
      <c r="B68" s="27" t="s">
        <v>102</v>
      </c>
      <c r="C68" s="28">
        <v>112.4</v>
      </c>
      <c r="D68" s="156">
        <f t="shared" si="0"/>
        <v>78.67999999999999</v>
      </c>
    </row>
    <row r="69" spans="1:4" ht="13.5" customHeight="1" thickBot="1">
      <c r="A69" s="68"/>
      <c r="B69" s="13"/>
      <c r="C69" s="14"/>
      <c r="D69" s="157"/>
    </row>
    <row r="70" spans="1:4" ht="13.5" customHeight="1">
      <c r="A70" s="69"/>
      <c r="B70" s="53" t="s">
        <v>236</v>
      </c>
      <c r="C70" s="104"/>
      <c r="D70" s="158"/>
    </row>
    <row r="71" spans="1:4" ht="13.5" customHeight="1">
      <c r="A71" s="63"/>
      <c r="B71" s="54"/>
      <c r="C71" s="105"/>
      <c r="D71" s="159"/>
    </row>
    <row r="72" spans="1:4" ht="13.5" customHeight="1">
      <c r="A72" s="70">
        <v>63012</v>
      </c>
      <c r="B72" s="99" t="s">
        <v>133</v>
      </c>
      <c r="C72" s="42">
        <v>74</v>
      </c>
      <c r="D72" s="155">
        <f>SUM(C72*0.7)</f>
        <v>51.8</v>
      </c>
    </row>
    <row r="73" spans="1:4" ht="13.5" customHeight="1">
      <c r="A73" s="71">
        <v>63029</v>
      </c>
      <c r="B73" s="100" t="s">
        <v>134</v>
      </c>
      <c r="C73" s="43">
        <v>74</v>
      </c>
      <c r="D73" s="155">
        <f aca="true" t="shared" si="1" ref="D73:D88">SUM(C73*0.7)</f>
        <v>51.8</v>
      </c>
    </row>
    <row r="74" spans="1:4" ht="13.5" customHeight="1">
      <c r="A74" s="71">
        <v>63036</v>
      </c>
      <c r="B74" s="100" t="s">
        <v>135</v>
      </c>
      <c r="C74" s="43">
        <v>63</v>
      </c>
      <c r="D74" s="155">
        <f t="shared" si="1"/>
        <v>44.099999999999994</v>
      </c>
    </row>
    <row r="75" spans="1:4" ht="13.5" customHeight="1">
      <c r="A75" s="71">
        <v>63043</v>
      </c>
      <c r="B75" s="100" t="s">
        <v>136</v>
      </c>
      <c r="C75" s="43">
        <v>63</v>
      </c>
      <c r="D75" s="155">
        <f t="shared" si="1"/>
        <v>44.099999999999994</v>
      </c>
    </row>
    <row r="76" spans="1:4" ht="13.5" customHeight="1">
      <c r="A76" s="71">
        <v>63050</v>
      </c>
      <c r="B76" s="100" t="s">
        <v>137</v>
      </c>
      <c r="C76" s="43">
        <v>74</v>
      </c>
      <c r="D76" s="155">
        <f t="shared" si="1"/>
        <v>51.8</v>
      </c>
    </row>
    <row r="77" spans="1:4" ht="13.5" customHeight="1">
      <c r="A77" s="71">
        <v>63067</v>
      </c>
      <c r="B77" s="100" t="s">
        <v>138</v>
      </c>
      <c r="C77" s="43">
        <v>88</v>
      </c>
      <c r="D77" s="155">
        <f t="shared" si="1"/>
        <v>61.599999999999994</v>
      </c>
    </row>
    <row r="78" spans="1:4" ht="13.5" customHeight="1">
      <c r="A78" s="71">
        <v>63074</v>
      </c>
      <c r="B78" s="100" t="s">
        <v>139</v>
      </c>
      <c r="C78" s="43">
        <v>97</v>
      </c>
      <c r="D78" s="155">
        <f t="shared" si="1"/>
        <v>67.89999999999999</v>
      </c>
    </row>
    <row r="79" spans="1:4" ht="13.5" customHeight="1">
      <c r="A79" s="71">
        <v>63081</v>
      </c>
      <c r="B79" s="100" t="s">
        <v>140</v>
      </c>
      <c r="C79" s="43">
        <v>107</v>
      </c>
      <c r="D79" s="155">
        <f t="shared" si="1"/>
        <v>74.89999999999999</v>
      </c>
    </row>
    <row r="80" spans="1:4" ht="13.5" customHeight="1">
      <c r="A80" s="71">
        <v>63098</v>
      </c>
      <c r="B80" s="100" t="s">
        <v>141</v>
      </c>
      <c r="C80" s="43">
        <v>114</v>
      </c>
      <c r="D80" s="155">
        <f t="shared" si="1"/>
        <v>79.8</v>
      </c>
    </row>
    <row r="81" spans="1:4" ht="13.5" customHeight="1">
      <c r="A81" s="71">
        <v>63104</v>
      </c>
      <c r="B81" s="100" t="s">
        <v>142</v>
      </c>
      <c r="C81" s="43">
        <v>119</v>
      </c>
      <c r="D81" s="155">
        <f t="shared" si="1"/>
        <v>83.3</v>
      </c>
    </row>
    <row r="82" spans="1:4" ht="13.5" customHeight="1">
      <c r="A82" s="71">
        <v>63111</v>
      </c>
      <c r="B82" s="100" t="s">
        <v>143</v>
      </c>
      <c r="C82" s="43">
        <v>123</v>
      </c>
      <c r="D82" s="155">
        <f t="shared" si="1"/>
        <v>86.1</v>
      </c>
    </row>
    <row r="83" spans="1:4" ht="13.5" customHeight="1">
      <c r="A83" s="71">
        <v>63128</v>
      </c>
      <c r="B83" s="100" t="s">
        <v>144</v>
      </c>
      <c r="C83" s="43">
        <v>132</v>
      </c>
      <c r="D83" s="155">
        <f t="shared" si="1"/>
        <v>92.39999999999999</v>
      </c>
    </row>
    <row r="84" spans="1:4" ht="13.5" customHeight="1">
      <c r="A84" s="71">
        <v>63135</v>
      </c>
      <c r="B84" s="100" t="s">
        <v>145</v>
      </c>
      <c r="C84" s="43">
        <v>142</v>
      </c>
      <c r="D84" s="155">
        <f t="shared" si="1"/>
        <v>99.39999999999999</v>
      </c>
    </row>
    <row r="85" spans="1:4" ht="13.5" customHeight="1">
      <c r="A85" s="71">
        <v>63142</v>
      </c>
      <c r="B85" s="100" t="s">
        <v>146</v>
      </c>
      <c r="C85" s="43">
        <v>148</v>
      </c>
      <c r="D85" s="155">
        <f t="shared" si="1"/>
        <v>103.6</v>
      </c>
    </row>
    <row r="86" spans="1:4" ht="13.5" customHeight="1">
      <c r="A86" s="71">
        <v>63159</v>
      </c>
      <c r="B86" s="100" t="s">
        <v>147</v>
      </c>
      <c r="C86" s="43">
        <v>161</v>
      </c>
      <c r="D86" s="155">
        <f t="shared" si="1"/>
        <v>112.69999999999999</v>
      </c>
    </row>
    <row r="87" spans="1:4" ht="13.5" customHeight="1">
      <c r="A87" s="71">
        <v>63166</v>
      </c>
      <c r="B87" s="100" t="s">
        <v>148</v>
      </c>
      <c r="C87" s="43">
        <v>181</v>
      </c>
      <c r="D87" s="155">
        <f t="shared" si="1"/>
        <v>126.69999999999999</v>
      </c>
    </row>
    <row r="88" spans="1:4" ht="13.5" customHeight="1" thickBot="1">
      <c r="A88" s="72">
        <v>63173</v>
      </c>
      <c r="B88" s="101" t="s">
        <v>149</v>
      </c>
      <c r="C88" s="44">
        <v>203</v>
      </c>
      <c r="D88" s="155">
        <f t="shared" si="1"/>
        <v>142.1</v>
      </c>
    </row>
    <row r="89" spans="1:4" ht="13.5" customHeight="1" thickBot="1">
      <c r="A89" s="68"/>
      <c r="B89" s="13"/>
      <c r="C89" s="14"/>
      <c r="D89" s="160"/>
    </row>
    <row r="90" spans="1:4" s="33" customFormat="1" ht="13.5" customHeight="1">
      <c r="A90" s="69"/>
      <c r="B90" s="126" t="s">
        <v>237</v>
      </c>
      <c r="C90" s="130"/>
      <c r="D90" s="153"/>
    </row>
    <row r="91" spans="1:4" s="33" customFormat="1" ht="13.5" customHeight="1">
      <c r="A91" s="63"/>
      <c r="B91" s="129"/>
      <c r="C91" s="131"/>
      <c r="D91" s="154"/>
    </row>
    <row r="92" spans="1:4" ht="13.5" customHeight="1">
      <c r="A92" s="73">
        <v>64736</v>
      </c>
      <c r="B92" s="29" t="s">
        <v>103</v>
      </c>
      <c r="C92" s="16">
        <v>56</v>
      </c>
      <c r="D92" s="155">
        <f aca="true" t="shared" si="2" ref="D92:D97">SUM(C92*0.7)</f>
        <v>39.199999999999996</v>
      </c>
    </row>
    <row r="93" spans="1:4" ht="13.5" customHeight="1">
      <c r="A93" s="64">
        <v>64743</v>
      </c>
      <c r="B93" s="25" t="s">
        <v>104</v>
      </c>
      <c r="C93" s="7">
        <v>58</v>
      </c>
      <c r="D93" s="155">
        <f t="shared" si="2"/>
        <v>40.599999999999994</v>
      </c>
    </row>
    <row r="94" spans="1:4" ht="13.5" customHeight="1">
      <c r="A94" s="65">
        <v>64750</v>
      </c>
      <c r="B94" s="26" t="s">
        <v>105</v>
      </c>
      <c r="C94" s="10">
        <v>62</v>
      </c>
      <c r="D94" s="161">
        <f t="shared" si="2"/>
        <v>43.4</v>
      </c>
    </row>
    <row r="95" spans="1:4" ht="13.5" customHeight="1">
      <c r="A95" s="64">
        <v>64798</v>
      </c>
      <c r="B95" s="25" t="s">
        <v>106</v>
      </c>
      <c r="C95" s="7">
        <v>110</v>
      </c>
      <c r="D95" s="162">
        <f t="shared" si="2"/>
        <v>77</v>
      </c>
    </row>
    <row r="96" spans="1:4" ht="13.5" customHeight="1">
      <c r="A96" s="64">
        <v>64804</v>
      </c>
      <c r="B96" s="25" t="s">
        <v>107</v>
      </c>
      <c r="C96" s="7">
        <v>112</v>
      </c>
      <c r="D96" s="155">
        <f t="shared" si="2"/>
        <v>78.39999999999999</v>
      </c>
    </row>
    <row r="97" spans="1:4" ht="13.5" customHeight="1" thickBot="1">
      <c r="A97" s="67">
        <v>64811</v>
      </c>
      <c r="B97" s="32" t="s">
        <v>108</v>
      </c>
      <c r="C97" s="28">
        <v>122</v>
      </c>
      <c r="D97" s="156">
        <f t="shared" si="2"/>
        <v>85.39999999999999</v>
      </c>
    </row>
    <row r="98" spans="1:4" ht="13.5" customHeight="1" thickBot="1">
      <c r="A98" s="68"/>
      <c r="B98" s="13"/>
      <c r="C98" s="14"/>
      <c r="D98" s="160"/>
    </row>
    <row r="99" spans="1:4" s="33" customFormat="1" ht="13.5" customHeight="1">
      <c r="A99" s="69"/>
      <c r="B99" s="126" t="s">
        <v>128</v>
      </c>
      <c r="C99" s="132"/>
      <c r="D99" s="163"/>
    </row>
    <row r="100" spans="1:4" s="33" customFormat="1" ht="13.5" customHeight="1">
      <c r="A100" s="63"/>
      <c r="B100" s="129"/>
      <c r="C100" s="133"/>
      <c r="D100" s="164"/>
    </row>
    <row r="101" spans="1:4" ht="13.5" customHeight="1">
      <c r="A101" s="64">
        <v>15912</v>
      </c>
      <c r="B101" s="8" t="s">
        <v>120</v>
      </c>
      <c r="C101" s="7">
        <v>135</v>
      </c>
      <c r="D101" s="155">
        <f>SUM(C101*0.7)</f>
        <v>94.5</v>
      </c>
    </row>
    <row r="102" spans="1:4" ht="13.5" customHeight="1">
      <c r="A102" s="65">
        <v>15929</v>
      </c>
      <c r="B102" s="9" t="s">
        <v>121</v>
      </c>
      <c r="C102" s="10">
        <v>170</v>
      </c>
      <c r="D102" s="161">
        <f aca="true" t="shared" si="3" ref="D102:D113">SUM(C102*0.7)</f>
        <v>118.99999999999999</v>
      </c>
    </row>
    <row r="103" spans="1:4" ht="13.5" customHeight="1">
      <c r="A103" s="66">
        <v>14953</v>
      </c>
      <c r="B103" s="11" t="s">
        <v>126</v>
      </c>
      <c r="C103" s="6">
        <v>125</v>
      </c>
      <c r="D103" s="162">
        <f t="shared" si="3"/>
        <v>87.5</v>
      </c>
    </row>
    <row r="104" spans="1:4" ht="13.5" customHeight="1" thickBot="1">
      <c r="A104" s="67">
        <v>14960</v>
      </c>
      <c r="B104" s="27" t="s">
        <v>127</v>
      </c>
      <c r="C104" s="28">
        <v>153</v>
      </c>
      <c r="D104" s="156">
        <f t="shared" si="3"/>
        <v>107.1</v>
      </c>
    </row>
    <row r="105" spans="1:4" ht="13.5" customHeight="1">
      <c r="A105" s="74" t="s">
        <v>113</v>
      </c>
      <c r="B105" s="40" t="s">
        <v>122</v>
      </c>
      <c r="C105" s="41">
        <v>170</v>
      </c>
      <c r="D105" s="165">
        <f t="shared" si="3"/>
        <v>118.99999999999999</v>
      </c>
    </row>
    <row r="106" spans="1:4" ht="13.5" customHeight="1">
      <c r="A106" s="75">
        <v>15714</v>
      </c>
      <c r="B106" s="17" t="s">
        <v>123</v>
      </c>
      <c r="C106" s="18">
        <v>200</v>
      </c>
      <c r="D106" s="155">
        <f t="shared" si="3"/>
        <v>140</v>
      </c>
    </row>
    <row r="107" spans="1:4" ht="13.5" customHeight="1" thickBot="1">
      <c r="A107" s="67" t="s">
        <v>125</v>
      </c>
      <c r="B107" s="27" t="s">
        <v>124</v>
      </c>
      <c r="C107" s="28">
        <v>250</v>
      </c>
      <c r="D107" s="161">
        <f t="shared" si="3"/>
        <v>175</v>
      </c>
    </row>
    <row r="108" spans="1:4" ht="13.5" customHeight="1">
      <c r="A108" s="73">
        <v>16827</v>
      </c>
      <c r="B108" s="15" t="s">
        <v>117</v>
      </c>
      <c r="C108" s="16">
        <v>260</v>
      </c>
      <c r="D108" s="166">
        <f t="shared" si="3"/>
        <v>182</v>
      </c>
    </row>
    <row r="109" spans="1:4" ht="13.5" customHeight="1">
      <c r="A109" s="76"/>
      <c r="B109" s="36" t="s">
        <v>115</v>
      </c>
      <c r="C109" s="37"/>
      <c r="D109" s="167"/>
    </row>
    <row r="110" spans="1:4" ht="13.5" customHeight="1">
      <c r="A110" s="77"/>
      <c r="B110" s="21" t="s">
        <v>119</v>
      </c>
      <c r="C110" s="12">
        <v>65</v>
      </c>
      <c r="D110" s="167">
        <f t="shared" si="3"/>
        <v>45.5</v>
      </c>
    </row>
    <row r="111" spans="1:4" ht="13.5" customHeight="1">
      <c r="A111" s="66">
        <v>14731</v>
      </c>
      <c r="B111" s="11" t="s">
        <v>118</v>
      </c>
      <c r="C111" s="6">
        <v>570</v>
      </c>
      <c r="D111" s="168">
        <f t="shared" si="3"/>
        <v>399</v>
      </c>
    </row>
    <row r="112" spans="1:4" ht="13.5" customHeight="1">
      <c r="A112" s="76"/>
      <c r="B112" s="36" t="s">
        <v>116</v>
      </c>
      <c r="C112" s="37"/>
      <c r="D112" s="169"/>
    </row>
    <row r="113" spans="1:4" ht="13.5" customHeight="1" thickBot="1">
      <c r="A113" s="78"/>
      <c r="B113" s="38" t="s">
        <v>119</v>
      </c>
      <c r="C113" s="39">
        <v>210</v>
      </c>
      <c r="D113" s="170">
        <f t="shared" si="3"/>
        <v>147</v>
      </c>
    </row>
    <row r="114" spans="1:4" ht="13.5" customHeight="1">
      <c r="A114" s="68"/>
      <c r="B114" s="13"/>
      <c r="C114" s="14"/>
      <c r="D114" s="157"/>
    </row>
    <row r="115" spans="1:4" ht="13.5" customHeight="1" thickBot="1">
      <c r="A115" s="68"/>
      <c r="B115" s="13"/>
      <c r="C115" s="14"/>
      <c r="D115" s="157"/>
    </row>
    <row r="116" spans="1:4" s="33" customFormat="1" ht="13.5" customHeight="1">
      <c r="A116" s="69"/>
      <c r="B116" s="126" t="s">
        <v>114</v>
      </c>
      <c r="C116" s="130"/>
      <c r="D116" s="153"/>
    </row>
    <row r="117" spans="1:4" s="33" customFormat="1" ht="13.5" customHeight="1">
      <c r="A117" s="63"/>
      <c r="B117" s="129"/>
      <c r="C117" s="131"/>
      <c r="D117" s="154"/>
    </row>
    <row r="118" spans="1:5" ht="13.5" customHeight="1">
      <c r="A118" s="142">
        <v>14519</v>
      </c>
      <c r="B118" s="11" t="s">
        <v>239</v>
      </c>
      <c r="C118" s="6">
        <v>127</v>
      </c>
      <c r="D118" s="171"/>
      <c r="E118" s="22"/>
    </row>
    <row r="119" spans="1:5" ht="13.5" customHeight="1">
      <c r="A119" s="143">
        <v>14526</v>
      </c>
      <c r="B119" s="8" t="s">
        <v>240</v>
      </c>
      <c r="C119" s="7">
        <v>140</v>
      </c>
      <c r="D119" s="172"/>
      <c r="E119" s="22"/>
    </row>
    <row r="120" spans="1:5" ht="13.5" customHeight="1">
      <c r="A120" s="143">
        <v>14533</v>
      </c>
      <c r="B120" s="8" t="s">
        <v>241</v>
      </c>
      <c r="C120" s="7">
        <v>145</v>
      </c>
      <c r="D120" s="172"/>
      <c r="E120" s="22"/>
    </row>
    <row r="121" spans="1:5" ht="13.5" customHeight="1">
      <c r="A121" s="143">
        <v>14540</v>
      </c>
      <c r="B121" s="8" t="s">
        <v>242</v>
      </c>
      <c r="C121" s="7">
        <v>165</v>
      </c>
      <c r="D121" s="172"/>
      <c r="E121" s="22"/>
    </row>
    <row r="122" spans="1:5" ht="13.5" customHeight="1">
      <c r="A122" s="144">
        <v>14557</v>
      </c>
      <c r="B122" s="19" t="s">
        <v>243</v>
      </c>
      <c r="C122" s="20">
        <v>182</v>
      </c>
      <c r="D122" s="173"/>
      <c r="E122" s="22"/>
    </row>
    <row r="123" spans="1:5" ht="13.5" customHeight="1">
      <c r="A123" s="142" t="s">
        <v>244</v>
      </c>
      <c r="B123" s="11" t="s">
        <v>245</v>
      </c>
      <c r="C123" s="6">
        <v>95</v>
      </c>
      <c r="D123" s="171"/>
      <c r="E123" s="22"/>
    </row>
    <row r="124" spans="1:5" ht="13.5" customHeight="1">
      <c r="A124" s="143" t="s">
        <v>246</v>
      </c>
      <c r="B124" s="8" t="s">
        <v>247</v>
      </c>
      <c r="C124" s="7">
        <v>105</v>
      </c>
      <c r="D124" s="172"/>
      <c r="E124" s="22"/>
    </row>
    <row r="125" spans="1:5" ht="13.5" customHeight="1">
      <c r="A125" s="143" t="s">
        <v>248</v>
      </c>
      <c r="B125" s="8" t="s">
        <v>249</v>
      </c>
      <c r="C125" s="7">
        <v>108</v>
      </c>
      <c r="D125" s="172"/>
      <c r="E125" s="22"/>
    </row>
    <row r="126" spans="1:5" ht="13.5" customHeight="1">
      <c r="A126" s="143" t="s">
        <v>250</v>
      </c>
      <c r="B126" s="8" t="s">
        <v>251</v>
      </c>
      <c r="C126" s="7">
        <v>123</v>
      </c>
      <c r="D126" s="172"/>
      <c r="E126" s="22"/>
    </row>
    <row r="127" spans="1:5" ht="13.5" customHeight="1" thickBot="1">
      <c r="A127" s="145" t="s">
        <v>252</v>
      </c>
      <c r="B127" s="19" t="s">
        <v>253</v>
      </c>
      <c r="C127" s="28">
        <v>126</v>
      </c>
      <c r="D127" s="174"/>
      <c r="E127" s="22"/>
    </row>
    <row r="128" spans="1:5" ht="13.5" customHeight="1">
      <c r="A128" s="146">
        <v>14571</v>
      </c>
      <c r="B128" s="40" t="s">
        <v>254</v>
      </c>
      <c r="C128" s="41">
        <v>79</v>
      </c>
      <c r="D128" s="175"/>
      <c r="E128" s="22"/>
    </row>
    <row r="129" spans="1:5" ht="13.5" customHeight="1">
      <c r="A129" s="143">
        <v>14588</v>
      </c>
      <c r="B129" s="8" t="s">
        <v>255</v>
      </c>
      <c r="C129" s="7">
        <v>84</v>
      </c>
      <c r="D129" s="172"/>
      <c r="E129" s="22"/>
    </row>
    <row r="130" spans="1:5" ht="13.5" customHeight="1">
      <c r="A130" s="143">
        <v>14595</v>
      </c>
      <c r="B130" s="8" t="s">
        <v>256</v>
      </c>
      <c r="C130" s="7">
        <v>90</v>
      </c>
      <c r="D130" s="172"/>
      <c r="E130" s="22"/>
    </row>
    <row r="131" spans="1:5" ht="13.5" customHeight="1">
      <c r="A131" s="143">
        <v>14601</v>
      </c>
      <c r="B131" s="8" t="s">
        <v>257</v>
      </c>
      <c r="C131" s="7">
        <v>97</v>
      </c>
      <c r="D131" s="172"/>
      <c r="E131" s="22"/>
    </row>
    <row r="132" spans="1:5" ht="13.5" customHeight="1">
      <c r="A132" s="147">
        <v>14618</v>
      </c>
      <c r="B132" s="9" t="s">
        <v>258</v>
      </c>
      <c r="C132" s="10">
        <v>103</v>
      </c>
      <c r="D132" s="176"/>
      <c r="E132" s="22"/>
    </row>
    <row r="133" spans="1:5" ht="13.5" customHeight="1">
      <c r="A133" s="142" t="s">
        <v>259</v>
      </c>
      <c r="B133" s="11" t="s">
        <v>260</v>
      </c>
      <c r="C133" s="6">
        <v>59</v>
      </c>
      <c r="D133" s="171"/>
      <c r="E133" s="22"/>
    </row>
    <row r="134" spans="1:5" ht="13.5" customHeight="1">
      <c r="A134" s="143" t="s">
        <v>261</v>
      </c>
      <c r="B134" s="8" t="s">
        <v>262</v>
      </c>
      <c r="C134" s="7">
        <v>63</v>
      </c>
      <c r="D134" s="172"/>
      <c r="E134" s="22"/>
    </row>
    <row r="135" spans="1:5" ht="13.5" customHeight="1">
      <c r="A135" s="143" t="s">
        <v>263</v>
      </c>
      <c r="B135" s="8" t="s">
        <v>264</v>
      </c>
      <c r="C135" s="7">
        <v>67</v>
      </c>
      <c r="D135" s="172"/>
      <c r="E135" s="22"/>
    </row>
    <row r="136" spans="1:5" ht="13.5" customHeight="1">
      <c r="A136" s="143" t="s">
        <v>265</v>
      </c>
      <c r="B136" s="8" t="s">
        <v>266</v>
      </c>
      <c r="C136" s="7">
        <v>72</v>
      </c>
      <c r="D136" s="172"/>
      <c r="E136" s="22"/>
    </row>
    <row r="137" spans="1:5" ht="13.5" customHeight="1" thickBot="1">
      <c r="A137" s="145" t="s">
        <v>267</v>
      </c>
      <c r="B137" s="9" t="s">
        <v>268</v>
      </c>
      <c r="C137" s="28">
        <v>77</v>
      </c>
      <c r="D137" s="174"/>
      <c r="E137" s="22"/>
    </row>
    <row r="138" spans="1:4" ht="13.5" customHeight="1" thickBot="1">
      <c r="A138" s="140"/>
      <c r="B138" s="141"/>
      <c r="C138" s="117"/>
      <c r="D138" s="177"/>
    </row>
    <row r="139" spans="1:4" s="33" customFormat="1" ht="13.5" customHeight="1">
      <c r="A139" s="69"/>
      <c r="B139" s="126" t="s">
        <v>129</v>
      </c>
      <c r="C139" s="130"/>
      <c r="D139" s="153"/>
    </row>
    <row r="140" spans="1:4" s="33" customFormat="1" ht="13.5" customHeight="1">
      <c r="A140" s="63"/>
      <c r="B140" s="129"/>
      <c r="C140" s="131"/>
      <c r="D140" s="154"/>
    </row>
    <row r="141" spans="1:4" ht="13.5" customHeight="1">
      <c r="A141" s="64">
        <v>15943</v>
      </c>
      <c r="B141" s="8" t="s">
        <v>130</v>
      </c>
      <c r="C141" s="7">
        <v>71</v>
      </c>
      <c r="D141" s="162">
        <f>SUM(C141*0.7)</f>
        <v>49.699999999999996</v>
      </c>
    </row>
    <row r="142" spans="1:4" ht="13.5" customHeight="1">
      <c r="A142" s="64">
        <v>15950</v>
      </c>
      <c r="B142" s="8" t="s">
        <v>131</v>
      </c>
      <c r="C142" s="7">
        <v>87</v>
      </c>
      <c r="D142" s="155">
        <f>SUM(C142*0.7)</f>
        <v>60.9</v>
      </c>
    </row>
    <row r="143" spans="1:4" ht="13.5" customHeight="1" thickBot="1">
      <c r="A143" s="67">
        <v>15967</v>
      </c>
      <c r="B143" s="27" t="s">
        <v>132</v>
      </c>
      <c r="C143" s="28">
        <v>104</v>
      </c>
      <c r="D143" s="156">
        <f>SUM(C143*0.7)</f>
        <v>72.8</v>
      </c>
    </row>
    <row r="144" spans="1:4" ht="13.5" customHeight="1" thickBot="1">
      <c r="A144" s="79"/>
      <c r="B144" s="51"/>
      <c r="C144" s="52"/>
      <c r="D144" s="157"/>
    </row>
    <row r="145" spans="1:4" s="33" customFormat="1" ht="13.5" customHeight="1">
      <c r="A145" s="69"/>
      <c r="B145" s="126" t="s">
        <v>28</v>
      </c>
      <c r="C145" s="130"/>
      <c r="D145" s="153"/>
    </row>
    <row r="146" spans="1:4" s="33" customFormat="1" ht="13.5" customHeight="1">
      <c r="A146" s="63"/>
      <c r="B146" s="129"/>
      <c r="C146" s="131"/>
      <c r="D146" s="154"/>
    </row>
    <row r="147" spans="1:4" ht="13.5" customHeight="1">
      <c r="A147" s="64">
        <v>15813</v>
      </c>
      <c r="B147" s="8" t="s">
        <v>3</v>
      </c>
      <c r="C147" s="7">
        <v>49</v>
      </c>
      <c r="D147" s="155">
        <f>SUM(C147*0.7)</f>
        <v>34.3</v>
      </c>
    </row>
    <row r="148" spans="1:4" ht="13.5" customHeight="1">
      <c r="A148" s="64">
        <v>15820</v>
      </c>
      <c r="B148" s="8" t="s">
        <v>4</v>
      </c>
      <c r="C148" s="7">
        <v>74</v>
      </c>
      <c r="D148" s="155">
        <f aca="true" t="shared" si="4" ref="D148:D156">SUM(C148*0.7)</f>
        <v>51.8</v>
      </c>
    </row>
    <row r="149" spans="1:4" ht="13.5" customHeight="1">
      <c r="A149" s="64">
        <v>15837</v>
      </c>
      <c r="B149" s="8" t="s">
        <v>5</v>
      </c>
      <c r="C149" s="7">
        <v>93</v>
      </c>
      <c r="D149" s="155">
        <f t="shared" si="4"/>
        <v>65.1</v>
      </c>
    </row>
    <row r="150" spans="1:4" ht="13.5" customHeight="1">
      <c r="A150" s="64">
        <v>15844</v>
      </c>
      <c r="B150" s="8" t="s">
        <v>6</v>
      </c>
      <c r="C150" s="7">
        <v>117</v>
      </c>
      <c r="D150" s="155">
        <f t="shared" si="4"/>
        <v>81.89999999999999</v>
      </c>
    </row>
    <row r="151" spans="1:4" ht="13.5" customHeight="1">
      <c r="A151" s="64">
        <v>15851</v>
      </c>
      <c r="B151" s="8" t="s">
        <v>7</v>
      </c>
      <c r="C151" s="7">
        <v>130</v>
      </c>
      <c r="D151" s="155">
        <f t="shared" si="4"/>
        <v>91</v>
      </c>
    </row>
    <row r="152" spans="1:4" ht="13.5" customHeight="1">
      <c r="A152" s="64">
        <v>15868</v>
      </c>
      <c r="B152" s="8" t="s">
        <v>8</v>
      </c>
      <c r="C152" s="7">
        <v>150</v>
      </c>
      <c r="D152" s="155">
        <f t="shared" si="4"/>
        <v>105</v>
      </c>
    </row>
    <row r="153" spans="1:4" ht="13.5" customHeight="1">
      <c r="A153" s="64">
        <v>15875</v>
      </c>
      <c r="B153" s="8" t="s">
        <v>9</v>
      </c>
      <c r="C153" s="7">
        <v>164</v>
      </c>
      <c r="D153" s="155">
        <f t="shared" si="4"/>
        <v>114.8</v>
      </c>
    </row>
    <row r="154" spans="1:4" ht="13.5" customHeight="1">
      <c r="A154" s="64">
        <v>15882</v>
      </c>
      <c r="B154" s="8" t="s">
        <v>10</v>
      </c>
      <c r="C154" s="7">
        <v>181</v>
      </c>
      <c r="D154" s="155">
        <f t="shared" si="4"/>
        <v>126.69999999999999</v>
      </c>
    </row>
    <row r="155" spans="1:4" ht="13.5" customHeight="1">
      <c r="A155" s="64">
        <v>15899</v>
      </c>
      <c r="B155" s="8" t="s">
        <v>11</v>
      </c>
      <c r="C155" s="7">
        <v>191</v>
      </c>
      <c r="D155" s="155">
        <f t="shared" si="4"/>
        <v>133.7</v>
      </c>
    </row>
    <row r="156" spans="1:4" ht="13.5" customHeight="1" thickBot="1">
      <c r="A156" s="65">
        <v>15905</v>
      </c>
      <c r="B156" s="9" t="s">
        <v>12</v>
      </c>
      <c r="C156" s="10">
        <v>220</v>
      </c>
      <c r="D156" s="155">
        <f t="shared" si="4"/>
        <v>154</v>
      </c>
    </row>
    <row r="157" spans="1:4" ht="13.5" customHeight="1">
      <c r="A157" s="69"/>
      <c r="B157" s="126" t="s">
        <v>40</v>
      </c>
      <c r="C157" s="130"/>
      <c r="D157" s="153"/>
    </row>
    <row r="158" spans="1:4" ht="13.5" customHeight="1">
      <c r="A158" s="63"/>
      <c r="B158" s="129"/>
      <c r="C158" s="131"/>
      <c r="D158" s="154"/>
    </row>
    <row r="159" spans="1:4" ht="13.5" customHeight="1">
      <c r="A159" s="64">
        <v>15738</v>
      </c>
      <c r="B159" s="8" t="s">
        <v>13</v>
      </c>
      <c r="C159" s="16">
        <v>46</v>
      </c>
      <c r="D159" s="155">
        <f>SUM(C159*0.7)</f>
        <v>32.199999999999996</v>
      </c>
    </row>
    <row r="160" spans="1:4" ht="13.5" customHeight="1">
      <c r="A160" s="64">
        <v>15745</v>
      </c>
      <c r="B160" s="8" t="s">
        <v>14</v>
      </c>
      <c r="C160" s="7">
        <v>60</v>
      </c>
      <c r="D160" s="155">
        <f>SUM(C160*0.7)</f>
        <v>42</v>
      </c>
    </row>
    <row r="161" spans="1:4" ht="13.5" customHeight="1" thickBot="1">
      <c r="A161" s="65">
        <v>15769</v>
      </c>
      <c r="B161" s="9" t="s">
        <v>15</v>
      </c>
      <c r="C161" s="10">
        <v>71</v>
      </c>
      <c r="D161" s="155">
        <f>SUM(C161*0.7)</f>
        <v>49.699999999999996</v>
      </c>
    </row>
    <row r="162" spans="1:4" ht="13.5" customHeight="1">
      <c r="A162" s="69"/>
      <c r="B162" s="126" t="s">
        <v>41</v>
      </c>
      <c r="C162" s="130"/>
      <c r="D162" s="153"/>
    </row>
    <row r="163" spans="1:4" ht="13.5" customHeight="1">
      <c r="A163" s="63"/>
      <c r="B163" s="129"/>
      <c r="C163" s="131"/>
      <c r="D163" s="154"/>
    </row>
    <row r="164" spans="1:4" ht="13.5" customHeight="1" thickBot="1">
      <c r="A164" s="65">
        <v>15752</v>
      </c>
      <c r="B164" s="9" t="s">
        <v>16</v>
      </c>
      <c r="C164" s="10">
        <v>83</v>
      </c>
      <c r="D164" s="155">
        <f>SUM(C164*0.7)</f>
        <v>58.099999999999994</v>
      </c>
    </row>
    <row r="165" spans="1:4" ht="13.5" customHeight="1">
      <c r="A165" s="69"/>
      <c r="B165" s="126" t="s">
        <v>29</v>
      </c>
      <c r="C165" s="134"/>
      <c r="D165" s="135"/>
    </row>
    <row r="166" spans="1:4" ht="13.5" customHeight="1">
      <c r="A166" s="63"/>
      <c r="B166" s="129"/>
      <c r="C166" s="136"/>
      <c r="D166" s="137"/>
    </row>
    <row r="167" spans="1:4" ht="13.5" customHeight="1">
      <c r="A167" s="80">
        <v>63227</v>
      </c>
      <c r="B167" s="45" t="s">
        <v>30</v>
      </c>
      <c r="C167" s="47">
        <v>68</v>
      </c>
      <c r="D167" s="155">
        <f>SUM(C167*0.7)</f>
        <v>47.599999999999994</v>
      </c>
    </row>
    <row r="168" spans="1:4" ht="13.5" customHeight="1">
      <c r="A168" s="81">
        <v>63234</v>
      </c>
      <c r="B168" s="46" t="s">
        <v>31</v>
      </c>
      <c r="C168" s="48">
        <v>106</v>
      </c>
      <c r="D168" s="155">
        <f aca="true" t="shared" si="5" ref="D168:D176">SUM(C168*0.7)</f>
        <v>74.19999999999999</v>
      </c>
    </row>
    <row r="169" spans="1:4" ht="13.5" customHeight="1">
      <c r="A169" s="81">
        <v>63241</v>
      </c>
      <c r="B169" s="46" t="s">
        <v>32</v>
      </c>
      <c r="C169" s="48">
        <v>152</v>
      </c>
      <c r="D169" s="155">
        <f t="shared" si="5"/>
        <v>106.39999999999999</v>
      </c>
    </row>
    <row r="170" spans="1:4" ht="13.5" customHeight="1">
      <c r="A170" s="81">
        <v>63258</v>
      </c>
      <c r="B170" s="46" t="s">
        <v>33</v>
      </c>
      <c r="C170" s="48">
        <v>196</v>
      </c>
      <c r="D170" s="155">
        <f t="shared" si="5"/>
        <v>137.2</v>
      </c>
    </row>
    <row r="171" spans="1:4" ht="13.5" customHeight="1">
      <c r="A171" s="81">
        <v>63265</v>
      </c>
      <c r="B171" s="46" t="s">
        <v>34</v>
      </c>
      <c r="C171" s="48">
        <v>235</v>
      </c>
      <c r="D171" s="155">
        <f t="shared" si="5"/>
        <v>164.5</v>
      </c>
    </row>
    <row r="172" spans="1:4" ht="13.5" customHeight="1">
      <c r="A172" s="81">
        <v>63272</v>
      </c>
      <c r="B172" s="46" t="s">
        <v>35</v>
      </c>
      <c r="C172" s="48">
        <v>265</v>
      </c>
      <c r="D172" s="155">
        <f t="shared" si="5"/>
        <v>185.5</v>
      </c>
    </row>
    <row r="173" spans="1:4" ht="13.5" customHeight="1">
      <c r="A173" s="81">
        <v>63289</v>
      </c>
      <c r="B173" s="46" t="s">
        <v>36</v>
      </c>
      <c r="C173" s="48">
        <v>303</v>
      </c>
      <c r="D173" s="155">
        <f t="shared" si="5"/>
        <v>212.1</v>
      </c>
    </row>
    <row r="174" spans="1:4" ht="13.5" customHeight="1">
      <c r="A174" s="81">
        <v>63296</v>
      </c>
      <c r="B174" s="46" t="s">
        <v>37</v>
      </c>
      <c r="C174" s="48">
        <v>334</v>
      </c>
      <c r="D174" s="155">
        <f t="shared" si="5"/>
        <v>233.79999999999998</v>
      </c>
    </row>
    <row r="175" spans="1:4" ht="13.5" customHeight="1">
      <c r="A175" s="81">
        <v>63302</v>
      </c>
      <c r="B175" s="46" t="s">
        <v>38</v>
      </c>
      <c r="C175" s="48">
        <v>371</v>
      </c>
      <c r="D175" s="155">
        <f t="shared" si="5"/>
        <v>259.7</v>
      </c>
    </row>
    <row r="176" spans="1:4" ht="13.5" customHeight="1" thickBot="1">
      <c r="A176" s="82">
        <v>63319</v>
      </c>
      <c r="B176" s="49" t="s">
        <v>39</v>
      </c>
      <c r="C176" s="50">
        <v>401</v>
      </c>
      <c r="D176" s="155">
        <f t="shared" si="5"/>
        <v>280.7</v>
      </c>
    </row>
    <row r="177" spans="1:4" ht="13.5" customHeight="1" thickBot="1">
      <c r="A177" s="83"/>
      <c r="B177" s="55"/>
      <c r="C177" s="56"/>
      <c r="D177" s="178"/>
    </row>
    <row r="178" spans="1:4" ht="13.5" customHeight="1">
      <c r="A178" s="69"/>
      <c r="B178" s="126" t="s">
        <v>210</v>
      </c>
      <c r="C178" s="130"/>
      <c r="D178" s="153"/>
    </row>
    <row r="179" spans="1:4" ht="13.5" customHeight="1">
      <c r="A179" s="63"/>
      <c r="B179" s="129"/>
      <c r="C179" s="131"/>
      <c r="D179" s="154"/>
    </row>
    <row r="180" spans="1:4" ht="13.5" customHeight="1">
      <c r="A180" s="64">
        <v>51101</v>
      </c>
      <c r="B180" s="8" t="s">
        <v>0</v>
      </c>
      <c r="C180" s="35">
        <v>118</v>
      </c>
      <c r="D180" s="179">
        <v>118</v>
      </c>
    </row>
    <row r="181" spans="1:4" ht="13.5" customHeight="1">
      <c r="A181" s="75">
        <v>51118</v>
      </c>
      <c r="B181" s="17" t="s">
        <v>1</v>
      </c>
      <c r="C181" s="24">
        <v>138</v>
      </c>
      <c r="D181" s="180">
        <v>138</v>
      </c>
    </row>
    <row r="182" spans="1:4" ht="13.5" customHeight="1">
      <c r="A182" s="66" t="s">
        <v>68</v>
      </c>
      <c r="B182" s="11" t="s">
        <v>64</v>
      </c>
      <c r="C182" s="34">
        <v>34</v>
      </c>
      <c r="D182" s="181">
        <v>34</v>
      </c>
    </row>
    <row r="183" spans="1:4" ht="13.5" customHeight="1">
      <c r="A183" s="64">
        <v>16704</v>
      </c>
      <c r="B183" s="8" t="s">
        <v>72</v>
      </c>
      <c r="C183" s="35">
        <v>36</v>
      </c>
      <c r="D183" s="179">
        <v>36</v>
      </c>
    </row>
    <row r="184" spans="1:4" ht="13.5" customHeight="1">
      <c r="A184" s="64">
        <v>16711</v>
      </c>
      <c r="B184" s="8" t="s">
        <v>73</v>
      </c>
      <c r="C184" s="35">
        <v>42</v>
      </c>
      <c r="D184" s="179">
        <v>42</v>
      </c>
    </row>
    <row r="185" spans="1:4" ht="13.5" customHeight="1">
      <c r="A185" s="75" t="s">
        <v>69</v>
      </c>
      <c r="B185" s="17" t="s">
        <v>65</v>
      </c>
      <c r="C185" s="24">
        <v>44</v>
      </c>
      <c r="D185" s="180">
        <v>44</v>
      </c>
    </row>
    <row r="186" spans="1:4" ht="13.5" customHeight="1">
      <c r="A186" s="66" t="s">
        <v>70</v>
      </c>
      <c r="B186" s="11" t="s">
        <v>66</v>
      </c>
      <c r="C186" s="34">
        <v>30</v>
      </c>
      <c r="D186" s="181">
        <v>30</v>
      </c>
    </row>
    <row r="187" spans="1:4" ht="13.5" customHeight="1">
      <c r="A187" s="64">
        <v>16636</v>
      </c>
      <c r="B187" s="8" t="s">
        <v>74</v>
      </c>
      <c r="C187" s="35">
        <v>32</v>
      </c>
      <c r="D187" s="179">
        <v>32</v>
      </c>
    </row>
    <row r="188" spans="1:4" ht="13.5" customHeight="1">
      <c r="A188" s="64">
        <v>16643</v>
      </c>
      <c r="B188" s="8" t="s">
        <v>75</v>
      </c>
      <c r="C188" s="35">
        <v>38</v>
      </c>
      <c r="D188" s="179">
        <v>38</v>
      </c>
    </row>
    <row r="189" spans="1:4" ht="13.5" customHeight="1" thickBot="1">
      <c r="A189" s="67" t="s">
        <v>71</v>
      </c>
      <c r="B189" s="27" t="s">
        <v>67</v>
      </c>
      <c r="C189" s="58">
        <v>42</v>
      </c>
      <c r="D189" s="182">
        <v>42</v>
      </c>
    </row>
    <row r="190" spans="1:4" ht="13.5" customHeight="1" thickBot="1">
      <c r="A190" s="62"/>
      <c r="B190" s="13"/>
      <c r="C190" s="57"/>
      <c r="D190" s="183"/>
    </row>
    <row r="191" spans="1:4" ht="13.5" customHeight="1">
      <c r="A191" s="69"/>
      <c r="B191" s="126" t="s">
        <v>230</v>
      </c>
      <c r="C191" s="130"/>
      <c r="D191" s="153"/>
    </row>
    <row r="192" spans="1:4" ht="13.5" customHeight="1">
      <c r="A192" s="63"/>
      <c r="B192" s="129"/>
      <c r="C192" s="131"/>
      <c r="D192" s="154"/>
    </row>
    <row r="193" spans="1:4" ht="13.5" customHeight="1">
      <c r="A193" s="84">
        <v>80200</v>
      </c>
      <c r="B193" s="85" t="s">
        <v>150</v>
      </c>
      <c r="C193" s="106">
        <v>45</v>
      </c>
      <c r="D193" s="155">
        <f>SUM(C193*0.7)</f>
        <v>31.499999999999996</v>
      </c>
    </row>
    <row r="194" spans="1:4" ht="13.5" customHeight="1">
      <c r="A194" s="86">
        <v>80217</v>
      </c>
      <c r="B194" s="87" t="s">
        <v>151</v>
      </c>
      <c r="C194" s="107">
        <v>40</v>
      </c>
      <c r="D194" s="155">
        <f aca="true" t="shared" si="6" ref="D194:D221">SUM(C194*0.7)</f>
        <v>28</v>
      </c>
    </row>
    <row r="195" spans="1:4" ht="13.5" customHeight="1">
      <c r="A195" s="86">
        <v>80224</v>
      </c>
      <c r="B195" s="87" t="s">
        <v>152</v>
      </c>
      <c r="C195" s="107">
        <v>40</v>
      </c>
      <c r="D195" s="155">
        <f t="shared" si="6"/>
        <v>28</v>
      </c>
    </row>
    <row r="196" spans="1:4" ht="13.5" customHeight="1">
      <c r="A196" s="86">
        <v>80231</v>
      </c>
      <c r="B196" s="87" t="s">
        <v>153</v>
      </c>
      <c r="C196" s="107">
        <v>40</v>
      </c>
      <c r="D196" s="155">
        <f t="shared" si="6"/>
        <v>28</v>
      </c>
    </row>
    <row r="197" spans="1:4" ht="13.5" customHeight="1">
      <c r="A197" s="86">
        <v>80248</v>
      </c>
      <c r="B197" s="87" t="s">
        <v>154</v>
      </c>
      <c r="C197" s="107">
        <v>42</v>
      </c>
      <c r="D197" s="155">
        <f t="shared" si="6"/>
        <v>29.4</v>
      </c>
    </row>
    <row r="198" spans="1:4" ht="13.5" customHeight="1">
      <c r="A198" s="86">
        <v>80255</v>
      </c>
      <c r="B198" s="87" t="s">
        <v>155</v>
      </c>
      <c r="C198" s="107">
        <v>44</v>
      </c>
      <c r="D198" s="155">
        <f t="shared" si="6"/>
        <v>30.799999999999997</v>
      </c>
    </row>
    <row r="199" spans="1:4" ht="13.5" customHeight="1">
      <c r="A199" s="86">
        <v>80262</v>
      </c>
      <c r="B199" s="87" t="s">
        <v>156</v>
      </c>
      <c r="C199" s="107">
        <v>44</v>
      </c>
      <c r="D199" s="155">
        <f t="shared" si="6"/>
        <v>30.799999999999997</v>
      </c>
    </row>
    <row r="200" spans="1:4" ht="13.5" customHeight="1">
      <c r="A200" s="86">
        <v>80279</v>
      </c>
      <c r="B200" s="87" t="s">
        <v>157</v>
      </c>
      <c r="C200" s="107">
        <v>45</v>
      </c>
      <c r="D200" s="155">
        <f t="shared" si="6"/>
        <v>31.499999999999996</v>
      </c>
    </row>
    <row r="201" spans="1:4" ht="13.5" customHeight="1">
      <c r="A201" s="86">
        <v>80286</v>
      </c>
      <c r="B201" s="87" t="s">
        <v>158</v>
      </c>
      <c r="C201" s="107">
        <v>45</v>
      </c>
      <c r="D201" s="155">
        <f t="shared" si="6"/>
        <v>31.499999999999996</v>
      </c>
    </row>
    <row r="202" spans="1:4" ht="13.5" customHeight="1">
      <c r="A202" s="86">
        <v>80293</v>
      </c>
      <c r="B202" s="87" t="s">
        <v>159</v>
      </c>
      <c r="C202" s="107">
        <v>46</v>
      </c>
      <c r="D202" s="155">
        <f t="shared" si="6"/>
        <v>32.199999999999996</v>
      </c>
    </row>
    <row r="203" spans="1:4" ht="13.5" customHeight="1">
      <c r="A203" s="86">
        <v>80309</v>
      </c>
      <c r="B203" s="87" t="s">
        <v>160</v>
      </c>
      <c r="C203" s="107">
        <v>49</v>
      </c>
      <c r="D203" s="155">
        <f t="shared" si="6"/>
        <v>34.3</v>
      </c>
    </row>
    <row r="204" spans="1:4" ht="13.5" customHeight="1">
      <c r="A204" s="86">
        <v>80316</v>
      </c>
      <c r="B204" s="87" t="s">
        <v>161</v>
      </c>
      <c r="C204" s="107">
        <v>49</v>
      </c>
      <c r="D204" s="155">
        <f t="shared" si="6"/>
        <v>34.3</v>
      </c>
    </row>
    <row r="205" spans="1:4" ht="13.5" customHeight="1">
      <c r="A205" s="86">
        <v>80323</v>
      </c>
      <c r="B205" s="87" t="s">
        <v>162</v>
      </c>
      <c r="C205" s="107">
        <v>50</v>
      </c>
      <c r="D205" s="155">
        <f t="shared" si="6"/>
        <v>35</v>
      </c>
    </row>
    <row r="206" spans="1:4" ht="13.5" customHeight="1">
      <c r="A206" s="86">
        <v>80330</v>
      </c>
      <c r="B206" s="87" t="s">
        <v>163</v>
      </c>
      <c r="C206" s="107">
        <v>50</v>
      </c>
      <c r="D206" s="155">
        <f t="shared" si="6"/>
        <v>35</v>
      </c>
    </row>
    <row r="207" spans="1:4" ht="13.5" customHeight="1">
      <c r="A207" s="86">
        <v>80347</v>
      </c>
      <c r="B207" s="87" t="s">
        <v>164</v>
      </c>
      <c r="C207" s="107">
        <v>52</v>
      </c>
      <c r="D207" s="155">
        <f t="shared" si="6"/>
        <v>36.4</v>
      </c>
    </row>
    <row r="208" spans="1:4" ht="13.5" customHeight="1">
      <c r="A208" s="86">
        <v>80354</v>
      </c>
      <c r="B208" s="87" t="s">
        <v>165</v>
      </c>
      <c r="C208" s="107">
        <v>52</v>
      </c>
      <c r="D208" s="155">
        <f t="shared" si="6"/>
        <v>36.4</v>
      </c>
    </row>
    <row r="209" spans="1:4" ht="13.5" customHeight="1">
      <c r="A209" s="86">
        <v>80361</v>
      </c>
      <c r="B209" s="87" t="s">
        <v>166</v>
      </c>
      <c r="C209" s="107">
        <v>54</v>
      </c>
      <c r="D209" s="155">
        <f t="shared" si="6"/>
        <v>37.8</v>
      </c>
    </row>
    <row r="210" spans="1:4" ht="13.5" customHeight="1">
      <c r="A210" s="86">
        <v>80378</v>
      </c>
      <c r="B210" s="87" t="s">
        <v>167</v>
      </c>
      <c r="C210" s="107">
        <v>55</v>
      </c>
      <c r="D210" s="155">
        <f t="shared" si="6"/>
        <v>38.5</v>
      </c>
    </row>
    <row r="211" spans="1:4" ht="13.5" customHeight="1">
      <c r="A211" s="86">
        <v>80385</v>
      </c>
      <c r="B211" s="87" t="s">
        <v>168</v>
      </c>
      <c r="C211" s="107">
        <v>56</v>
      </c>
      <c r="D211" s="155">
        <f t="shared" si="6"/>
        <v>39.199999999999996</v>
      </c>
    </row>
    <row r="212" spans="1:4" ht="13.5" customHeight="1">
      <c r="A212" s="86">
        <v>80392</v>
      </c>
      <c r="B212" s="87" t="s">
        <v>169</v>
      </c>
      <c r="C212" s="107">
        <v>56</v>
      </c>
      <c r="D212" s="155">
        <f t="shared" si="6"/>
        <v>39.199999999999996</v>
      </c>
    </row>
    <row r="213" spans="1:4" ht="13.5" customHeight="1">
      <c r="A213" s="86">
        <v>80408</v>
      </c>
      <c r="B213" s="87" t="s">
        <v>170</v>
      </c>
      <c r="C213" s="107">
        <v>60</v>
      </c>
      <c r="D213" s="155">
        <f t="shared" si="6"/>
        <v>42</v>
      </c>
    </row>
    <row r="214" spans="1:4" ht="13.5" customHeight="1">
      <c r="A214" s="86">
        <v>80415</v>
      </c>
      <c r="B214" s="87" t="s">
        <v>171</v>
      </c>
      <c r="C214" s="107">
        <v>62</v>
      </c>
      <c r="D214" s="155">
        <f t="shared" si="6"/>
        <v>43.4</v>
      </c>
    </row>
    <row r="215" spans="1:4" ht="13.5" customHeight="1">
      <c r="A215" s="86">
        <v>80422</v>
      </c>
      <c r="B215" s="87" t="s">
        <v>172</v>
      </c>
      <c r="C215" s="107">
        <v>63</v>
      </c>
      <c r="D215" s="155">
        <f t="shared" si="6"/>
        <v>44.099999999999994</v>
      </c>
    </row>
    <row r="216" spans="1:4" ht="13.5" customHeight="1">
      <c r="A216" s="86">
        <v>80439</v>
      </c>
      <c r="B216" s="87" t="s">
        <v>173</v>
      </c>
      <c r="C216" s="107">
        <v>64</v>
      </c>
      <c r="D216" s="155">
        <f t="shared" si="6"/>
        <v>44.8</v>
      </c>
    </row>
    <row r="217" spans="1:4" ht="13.5" customHeight="1">
      <c r="A217" s="86">
        <v>80446</v>
      </c>
      <c r="B217" s="87" t="s">
        <v>174</v>
      </c>
      <c r="C217" s="107">
        <v>65</v>
      </c>
      <c r="D217" s="155">
        <f t="shared" si="6"/>
        <v>45.5</v>
      </c>
    </row>
    <row r="218" spans="1:4" ht="13.5" customHeight="1">
      <c r="A218" s="86">
        <v>80453</v>
      </c>
      <c r="B218" s="87" t="s">
        <v>175</v>
      </c>
      <c r="C218" s="107">
        <v>68</v>
      </c>
      <c r="D218" s="155">
        <f t="shared" si="6"/>
        <v>47.599999999999994</v>
      </c>
    </row>
    <row r="219" spans="1:4" ht="13.5" customHeight="1">
      <c r="A219" s="86">
        <v>80460</v>
      </c>
      <c r="B219" s="87" t="s">
        <v>176</v>
      </c>
      <c r="C219" s="107">
        <v>70</v>
      </c>
      <c r="D219" s="155">
        <f t="shared" si="6"/>
        <v>49</v>
      </c>
    </row>
    <row r="220" spans="1:4" ht="13.5" customHeight="1">
      <c r="A220" s="86">
        <v>80477</v>
      </c>
      <c r="B220" s="87" t="s">
        <v>177</v>
      </c>
      <c r="C220" s="107">
        <v>75</v>
      </c>
      <c r="D220" s="155">
        <f t="shared" si="6"/>
        <v>52.5</v>
      </c>
    </row>
    <row r="221" spans="1:4" ht="13.5" customHeight="1" thickBot="1">
      <c r="A221" s="88">
        <v>80484</v>
      </c>
      <c r="B221" s="89" t="s">
        <v>178</v>
      </c>
      <c r="C221" s="108">
        <v>90</v>
      </c>
      <c r="D221" s="155">
        <f t="shared" si="6"/>
        <v>62.99999999999999</v>
      </c>
    </row>
    <row r="222" spans="1:4" ht="13.5" customHeight="1" thickBot="1">
      <c r="A222" s="91"/>
      <c r="B222" s="92"/>
      <c r="C222" s="109"/>
      <c r="D222" s="178"/>
    </row>
    <row r="223" spans="1:4" ht="13.5" customHeight="1">
      <c r="A223" s="69"/>
      <c r="B223" s="126" t="s">
        <v>231</v>
      </c>
      <c r="C223" s="130"/>
      <c r="D223" s="153"/>
    </row>
    <row r="224" spans="1:4" ht="13.5" customHeight="1" thickBot="1">
      <c r="A224" s="62"/>
      <c r="B224" s="138"/>
      <c r="C224" s="139"/>
      <c r="D224" s="184"/>
    </row>
    <row r="225" spans="1:4" ht="13.5" customHeight="1">
      <c r="A225" s="94">
        <v>80804</v>
      </c>
      <c r="B225" s="112" t="s">
        <v>211</v>
      </c>
      <c r="C225" s="118">
        <v>120</v>
      </c>
      <c r="D225" s="185">
        <f>SUM(C225*0.7)</f>
        <v>84</v>
      </c>
    </row>
    <row r="226" spans="1:4" ht="13.5" customHeight="1">
      <c r="A226" s="86">
        <v>80811</v>
      </c>
      <c r="B226" s="113" t="s">
        <v>212</v>
      </c>
      <c r="C226" s="43">
        <v>115</v>
      </c>
      <c r="D226" s="155">
        <f aca="true" t="shared" si="7" ref="D226:D241">SUM(C226*0.7)</f>
        <v>80.5</v>
      </c>
    </row>
    <row r="227" spans="1:4" ht="13.5" customHeight="1">
      <c r="A227" s="86">
        <v>80828</v>
      </c>
      <c r="B227" s="113" t="s">
        <v>213</v>
      </c>
      <c r="C227" s="43">
        <v>119</v>
      </c>
      <c r="D227" s="155">
        <f t="shared" si="7"/>
        <v>83.3</v>
      </c>
    </row>
    <row r="228" spans="1:4" ht="13.5" customHeight="1">
      <c r="A228" s="86">
        <v>80835</v>
      </c>
      <c r="B228" s="113" t="s">
        <v>214</v>
      </c>
      <c r="C228" s="43">
        <v>125</v>
      </c>
      <c r="D228" s="155">
        <f t="shared" si="7"/>
        <v>87.5</v>
      </c>
    </row>
    <row r="229" spans="1:4" ht="13.5" customHeight="1">
      <c r="A229" s="86">
        <v>80842</v>
      </c>
      <c r="B229" s="113" t="s">
        <v>215</v>
      </c>
      <c r="C229" s="43">
        <v>130</v>
      </c>
      <c r="D229" s="155">
        <f t="shared" si="7"/>
        <v>91</v>
      </c>
    </row>
    <row r="230" spans="1:4" ht="13.5" customHeight="1">
      <c r="A230" s="86">
        <v>80859</v>
      </c>
      <c r="B230" s="113" t="s">
        <v>216</v>
      </c>
      <c r="C230" s="43">
        <v>135</v>
      </c>
      <c r="D230" s="155">
        <f t="shared" si="7"/>
        <v>94.5</v>
      </c>
    </row>
    <row r="231" spans="1:4" ht="13.5" customHeight="1">
      <c r="A231" s="86">
        <v>80866</v>
      </c>
      <c r="B231" s="113" t="s">
        <v>217</v>
      </c>
      <c r="C231" s="43">
        <v>140</v>
      </c>
      <c r="D231" s="155">
        <f t="shared" si="7"/>
        <v>98</v>
      </c>
    </row>
    <row r="232" spans="1:4" ht="13.5" customHeight="1">
      <c r="A232" s="86">
        <v>80873</v>
      </c>
      <c r="B232" s="113" t="s">
        <v>218</v>
      </c>
      <c r="C232" s="43">
        <v>145</v>
      </c>
      <c r="D232" s="155">
        <f t="shared" si="7"/>
        <v>101.5</v>
      </c>
    </row>
    <row r="233" spans="1:4" ht="13.5" customHeight="1">
      <c r="A233" s="86">
        <v>80880</v>
      </c>
      <c r="B233" s="113" t="s">
        <v>219</v>
      </c>
      <c r="C233" s="43">
        <v>150</v>
      </c>
      <c r="D233" s="155">
        <f t="shared" si="7"/>
        <v>105</v>
      </c>
    </row>
    <row r="234" spans="1:4" ht="13.5" customHeight="1">
      <c r="A234" s="86">
        <v>80897</v>
      </c>
      <c r="B234" s="113" t="s">
        <v>220</v>
      </c>
      <c r="C234" s="43">
        <v>155</v>
      </c>
      <c r="D234" s="155">
        <f t="shared" si="7"/>
        <v>108.5</v>
      </c>
    </row>
    <row r="235" spans="1:4" ht="13.5" customHeight="1">
      <c r="A235" s="86">
        <v>80903</v>
      </c>
      <c r="B235" s="113" t="s">
        <v>221</v>
      </c>
      <c r="C235" s="43">
        <v>160</v>
      </c>
      <c r="D235" s="155">
        <f t="shared" si="7"/>
        <v>112</v>
      </c>
    </row>
    <row r="236" spans="1:4" ht="13.5" customHeight="1">
      <c r="A236" s="86">
        <v>80910</v>
      </c>
      <c r="B236" s="113" t="s">
        <v>222</v>
      </c>
      <c r="C236" s="43">
        <v>165</v>
      </c>
      <c r="D236" s="155">
        <f t="shared" si="7"/>
        <v>115.49999999999999</v>
      </c>
    </row>
    <row r="237" spans="1:4" ht="13.5" customHeight="1">
      <c r="A237" s="86">
        <v>80927</v>
      </c>
      <c r="B237" s="113" t="s">
        <v>223</v>
      </c>
      <c r="C237" s="43">
        <v>170</v>
      </c>
      <c r="D237" s="155">
        <f t="shared" si="7"/>
        <v>118.99999999999999</v>
      </c>
    </row>
    <row r="238" spans="1:4" ht="13.5" customHeight="1">
      <c r="A238" s="86">
        <v>80934</v>
      </c>
      <c r="B238" s="113" t="s">
        <v>224</v>
      </c>
      <c r="C238" s="43">
        <v>175</v>
      </c>
      <c r="D238" s="155">
        <f t="shared" si="7"/>
        <v>122.49999999999999</v>
      </c>
    </row>
    <row r="239" spans="1:4" ht="13.5" customHeight="1">
      <c r="A239" s="86">
        <v>80941</v>
      </c>
      <c r="B239" s="113" t="s">
        <v>225</v>
      </c>
      <c r="C239" s="43">
        <v>180</v>
      </c>
      <c r="D239" s="155">
        <f t="shared" si="7"/>
        <v>125.99999999999999</v>
      </c>
    </row>
    <row r="240" spans="1:4" ht="13.5" customHeight="1">
      <c r="A240" s="86">
        <v>80958</v>
      </c>
      <c r="B240" s="113" t="s">
        <v>226</v>
      </c>
      <c r="C240" s="43">
        <v>195</v>
      </c>
      <c r="D240" s="155">
        <f t="shared" si="7"/>
        <v>136.5</v>
      </c>
    </row>
    <row r="241" spans="1:4" ht="13.5" customHeight="1" thickBot="1">
      <c r="A241" s="88">
        <v>80965</v>
      </c>
      <c r="B241" s="114" t="s">
        <v>227</v>
      </c>
      <c r="C241" s="44">
        <v>210</v>
      </c>
      <c r="D241" s="156">
        <f t="shared" si="7"/>
        <v>147</v>
      </c>
    </row>
    <row r="242" spans="1:4" ht="13.5" customHeight="1" thickBot="1">
      <c r="A242" s="91"/>
      <c r="B242" s="96"/>
      <c r="C242" s="117"/>
      <c r="D242" s="177"/>
    </row>
    <row r="243" spans="1:4" ht="13.5" customHeight="1">
      <c r="A243" s="69"/>
      <c r="B243" s="126" t="s">
        <v>232</v>
      </c>
      <c r="C243" s="130"/>
      <c r="D243" s="153"/>
    </row>
    <row r="244" spans="1:4" ht="13.5" customHeight="1" thickBot="1">
      <c r="A244" s="62"/>
      <c r="B244" s="138"/>
      <c r="C244" s="139"/>
      <c r="D244" s="184"/>
    </row>
    <row r="245" spans="1:4" ht="13.5" customHeight="1">
      <c r="A245" s="94">
        <v>80491</v>
      </c>
      <c r="B245" s="95" t="s">
        <v>179</v>
      </c>
      <c r="C245" s="110">
        <v>65</v>
      </c>
      <c r="D245" s="185">
        <f>SUM(C245*0.7)</f>
        <v>45.5</v>
      </c>
    </row>
    <row r="246" spans="1:4" ht="13.5" customHeight="1">
      <c r="A246" s="86">
        <v>80507</v>
      </c>
      <c r="B246" s="87" t="s">
        <v>180</v>
      </c>
      <c r="C246" s="107">
        <v>75</v>
      </c>
      <c r="D246" s="155">
        <f>SUM(C246*0.7)</f>
        <v>52.5</v>
      </c>
    </row>
    <row r="247" spans="1:4" ht="13.5" customHeight="1">
      <c r="A247" s="86">
        <v>80514</v>
      </c>
      <c r="B247" s="87" t="s">
        <v>181</v>
      </c>
      <c r="C247" s="107">
        <v>70</v>
      </c>
      <c r="D247" s="155">
        <f aca="true" t="shared" si="8" ref="D247:D275">SUM(C247*0.7)</f>
        <v>49</v>
      </c>
    </row>
    <row r="248" spans="1:4" ht="13.5" customHeight="1">
      <c r="A248" s="86">
        <v>80521</v>
      </c>
      <c r="B248" s="87" t="s">
        <v>182</v>
      </c>
      <c r="C248" s="107">
        <v>75.8</v>
      </c>
      <c r="D248" s="155">
        <f t="shared" si="8"/>
        <v>53.059999999999995</v>
      </c>
    </row>
    <row r="249" spans="1:4" ht="13.5" customHeight="1">
      <c r="A249" s="86">
        <v>80538</v>
      </c>
      <c r="B249" s="87" t="s">
        <v>183</v>
      </c>
      <c r="C249" s="107">
        <v>75.8</v>
      </c>
      <c r="D249" s="155">
        <f t="shared" si="8"/>
        <v>53.059999999999995</v>
      </c>
    </row>
    <row r="250" spans="1:4" ht="13.5" customHeight="1">
      <c r="A250" s="86">
        <v>80545</v>
      </c>
      <c r="B250" s="87" t="s">
        <v>184</v>
      </c>
      <c r="C250" s="107">
        <v>80</v>
      </c>
      <c r="D250" s="155">
        <f t="shared" si="8"/>
        <v>56</v>
      </c>
    </row>
    <row r="251" spans="1:4" ht="13.5" customHeight="1">
      <c r="A251" s="86">
        <v>80552</v>
      </c>
      <c r="B251" s="87" t="s">
        <v>185</v>
      </c>
      <c r="C251" s="107">
        <v>76</v>
      </c>
      <c r="D251" s="155">
        <f t="shared" si="8"/>
        <v>53.199999999999996</v>
      </c>
    </row>
    <row r="252" spans="1:4" ht="13.5" customHeight="1">
      <c r="A252" s="86">
        <v>80569</v>
      </c>
      <c r="B252" s="87" t="s">
        <v>186</v>
      </c>
      <c r="C252" s="107">
        <v>76</v>
      </c>
      <c r="D252" s="155">
        <f t="shared" si="8"/>
        <v>53.199999999999996</v>
      </c>
    </row>
    <row r="253" spans="1:4" ht="13.5" customHeight="1">
      <c r="A253" s="86">
        <v>80576</v>
      </c>
      <c r="B253" s="87" t="s">
        <v>187</v>
      </c>
      <c r="C253" s="107">
        <v>78</v>
      </c>
      <c r="D253" s="155">
        <f t="shared" si="8"/>
        <v>54.599999999999994</v>
      </c>
    </row>
    <row r="254" spans="1:4" ht="13.5" customHeight="1">
      <c r="A254" s="86">
        <v>80583</v>
      </c>
      <c r="B254" s="87" t="s">
        <v>188</v>
      </c>
      <c r="C254" s="107">
        <v>80</v>
      </c>
      <c r="D254" s="155">
        <f t="shared" si="8"/>
        <v>56</v>
      </c>
    </row>
    <row r="255" spans="1:4" ht="13.5" customHeight="1">
      <c r="A255" s="86">
        <v>80590</v>
      </c>
      <c r="B255" s="87" t="s">
        <v>189</v>
      </c>
      <c r="C255" s="107">
        <v>80</v>
      </c>
      <c r="D255" s="155">
        <f t="shared" si="8"/>
        <v>56</v>
      </c>
    </row>
    <row r="256" spans="1:4" ht="13.5" customHeight="1">
      <c r="A256" s="86">
        <v>80606</v>
      </c>
      <c r="B256" s="87" t="s">
        <v>190</v>
      </c>
      <c r="C256" s="107">
        <v>82</v>
      </c>
      <c r="D256" s="155">
        <f t="shared" si="8"/>
        <v>57.4</v>
      </c>
    </row>
    <row r="257" spans="1:4" ht="13.5" customHeight="1">
      <c r="A257" s="86">
        <v>80613</v>
      </c>
      <c r="B257" s="87" t="s">
        <v>191</v>
      </c>
      <c r="C257" s="107">
        <v>84</v>
      </c>
      <c r="D257" s="155">
        <f t="shared" si="8"/>
        <v>58.8</v>
      </c>
    </row>
    <row r="258" spans="1:4" ht="13.5" customHeight="1">
      <c r="A258" s="86">
        <v>80620</v>
      </c>
      <c r="B258" s="87" t="s">
        <v>192</v>
      </c>
      <c r="C258" s="107">
        <v>78</v>
      </c>
      <c r="D258" s="155">
        <f t="shared" si="8"/>
        <v>54.599999999999994</v>
      </c>
    </row>
    <row r="259" spans="1:4" ht="13.5" customHeight="1">
      <c r="A259" s="86">
        <v>80637</v>
      </c>
      <c r="B259" s="87" t="s">
        <v>193</v>
      </c>
      <c r="C259" s="107">
        <v>80</v>
      </c>
      <c r="D259" s="155">
        <f t="shared" si="8"/>
        <v>56</v>
      </c>
    </row>
    <row r="260" spans="1:4" ht="13.5" customHeight="1">
      <c r="A260" s="86">
        <v>80644</v>
      </c>
      <c r="B260" s="87" t="s">
        <v>194</v>
      </c>
      <c r="C260" s="107">
        <v>82</v>
      </c>
      <c r="D260" s="155">
        <f t="shared" si="8"/>
        <v>57.4</v>
      </c>
    </row>
    <row r="261" spans="1:4" ht="13.5" customHeight="1">
      <c r="A261" s="86">
        <v>80651</v>
      </c>
      <c r="B261" s="87" t="s">
        <v>195</v>
      </c>
      <c r="C261" s="107">
        <v>82</v>
      </c>
      <c r="D261" s="155">
        <f t="shared" si="8"/>
        <v>57.4</v>
      </c>
    </row>
    <row r="262" spans="1:4" ht="13.5" customHeight="1">
      <c r="A262" s="86">
        <v>80668</v>
      </c>
      <c r="B262" s="87" t="s">
        <v>196</v>
      </c>
      <c r="C262" s="107">
        <v>84</v>
      </c>
      <c r="D262" s="155">
        <f t="shared" si="8"/>
        <v>58.8</v>
      </c>
    </row>
    <row r="263" spans="1:4" ht="13.5" customHeight="1">
      <c r="A263" s="86">
        <v>80675</v>
      </c>
      <c r="B263" s="87" t="s">
        <v>197</v>
      </c>
      <c r="C263" s="107">
        <v>88</v>
      </c>
      <c r="D263" s="155">
        <f t="shared" si="8"/>
        <v>61.599999999999994</v>
      </c>
    </row>
    <row r="264" spans="1:4" ht="13.5" customHeight="1">
      <c r="A264" s="86">
        <v>80682</v>
      </c>
      <c r="B264" s="87" t="s">
        <v>198</v>
      </c>
      <c r="C264" s="107">
        <v>84</v>
      </c>
      <c r="D264" s="155">
        <f t="shared" si="8"/>
        <v>58.8</v>
      </c>
    </row>
    <row r="265" spans="1:4" ht="13.5" customHeight="1">
      <c r="A265" s="86">
        <v>80699</v>
      </c>
      <c r="B265" s="87" t="s">
        <v>199</v>
      </c>
      <c r="C265" s="107">
        <v>90</v>
      </c>
      <c r="D265" s="155">
        <f t="shared" si="8"/>
        <v>62.99999999999999</v>
      </c>
    </row>
    <row r="266" spans="1:4" ht="13.5" customHeight="1">
      <c r="A266" s="86">
        <v>80705</v>
      </c>
      <c r="B266" s="87" t="s">
        <v>200</v>
      </c>
      <c r="C266" s="107">
        <v>95</v>
      </c>
      <c r="D266" s="155">
        <f t="shared" si="8"/>
        <v>66.5</v>
      </c>
    </row>
    <row r="267" spans="1:4" ht="13.5" customHeight="1">
      <c r="A267" s="86">
        <v>80712</v>
      </c>
      <c r="B267" s="87" t="s">
        <v>201</v>
      </c>
      <c r="C267" s="107">
        <v>90</v>
      </c>
      <c r="D267" s="155">
        <f t="shared" si="8"/>
        <v>62.99999999999999</v>
      </c>
    </row>
    <row r="268" spans="1:4" ht="13.5" customHeight="1">
      <c r="A268" s="86">
        <v>80729</v>
      </c>
      <c r="B268" s="87" t="s">
        <v>202</v>
      </c>
      <c r="C268" s="107">
        <v>95</v>
      </c>
      <c r="D268" s="155">
        <f t="shared" si="8"/>
        <v>66.5</v>
      </c>
    </row>
    <row r="269" spans="1:4" ht="13.5" customHeight="1">
      <c r="A269" s="86">
        <v>80736</v>
      </c>
      <c r="B269" s="87" t="s">
        <v>203</v>
      </c>
      <c r="C269" s="107">
        <v>102</v>
      </c>
      <c r="D269" s="155">
        <f t="shared" si="8"/>
        <v>71.39999999999999</v>
      </c>
    </row>
    <row r="270" spans="1:4" ht="13.5" customHeight="1">
      <c r="A270" s="86">
        <v>80743</v>
      </c>
      <c r="B270" s="87" t="s">
        <v>204</v>
      </c>
      <c r="C270" s="107">
        <v>98</v>
      </c>
      <c r="D270" s="155">
        <f t="shared" si="8"/>
        <v>68.6</v>
      </c>
    </row>
    <row r="271" spans="1:4" ht="13.5" customHeight="1">
      <c r="A271" s="86">
        <v>80750</v>
      </c>
      <c r="B271" s="87" t="s">
        <v>205</v>
      </c>
      <c r="C271" s="107">
        <v>105</v>
      </c>
      <c r="D271" s="155">
        <f t="shared" si="8"/>
        <v>73.5</v>
      </c>
    </row>
    <row r="272" spans="1:4" ht="13.5" customHeight="1">
      <c r="A272" s="86">
        <v>80767</v>
      </c>
      <c r="B272" s="87" t="s">
        <v>206</v>
      </c>
      <c r="C272" s="107">
        <v>100</v>
      </c>
      <c r="D272" s="155">
        <f t="shared" si="8"/>
        <v>70</v>
      </c>
    </row>
    <row r="273" spans="1:4" ht="13.5" customHeight="1">
      <c r="A273" s="86">
        <v>80774</v>
      </c>
      <c r="B273" s="87" t="s">
        <v>207</v>
      </c>
      <c r="C273" s="107">
        <v>105</v>
      </c>
      <c r="D273" s="155">
        <f t="shared" si="8"/>
        <v>73.5</v>
      </c>
    </row>
    <row r="274" spans="1:4" ht="13.5" customHeight="1">
      <c r="A274" s="86">
        <v>80781</v>
      </c>
      <c r="B274" s="87" t="s">
        <v>208</v>
      </c>
      <c r="C274" s="107">
        <v>125</v>
      </c>
      <c r="D274" s="155">
        <f t="shared" si="8"/>
        <v>87.5</v>
      </c>
    </row>
    <row r="275" spans="1:4" ht="13.5" customHeight="1" thickBot="1">
      <c r="A275" s="88">
        <v>80798</v>
      </c>
      <c r="B275" s="89" t="s">
        <v>209</v>
      </c>
      <c r="C275" s="108">
        <v>150</v>
      </c>
      <c r="D275" s="156">
        <f t="shared" si="8"/>
        <v>105</v>
      </c>
    </row>
    <row r="276" spans="1:4" s="23" customFormat="1" ht="13.5" customHeight="1" thickBot="1">
      <c r="A276" s="97"/>
      <c r="B276" s="90"/>
      <c r="C276" s="111"/>
      <c r="D276" s="157"/>
    </row>
    <row r="277" spans="1:4" ht="13.5" customHeight="1">
      <c r="A277" s="69"/>
      <c r="B277" s="126" t="s">
        <v>229</v>
      </c>
      <c r="C277" s="130"/>
      <c r="D277" s="153"/>
    </row>
    <row r="278" spans="1:4" ht="13.5" customHeight="1" thickBot="1">
      <c r="A278" s="123"/>
      <c r="B278" s="127"/>
      <c r="C278" s="128"/>
      <c r="D278" s="186"/>
    </row>
    <row r="279" spans="1:4" ht="13.5" customHeight="1">
      <c r="A279" s="120">
        <v>80972</v>
      </c>
      <c r="B279" s="121" t="s">
        <v>179</v>
      </c>
      <c r="C279" s="122">
        <v>139</v>
      </c>
      <c r="D279" s="165">
        <f>SUM(C279*0.7)</f>
        <v>97.3</v>
      </c>
    </row>
    <row r="280" spans="1:4" ht="13.5" customHeight="1">
      <c r="A280" s="86">
        <v>80989</v>
      </c>
      <c r="B280" s="87" t="s">
        <v>228</v>
      </c>
      <c r="C280" s="107">
        <v>150</v>
      </c>
      <c r="D280" s="165">
        <f>SUM(C280*0.7)</f>
        <v>105</v>
      </c>
    </row>
    <row r="281" spans="1:4" ht="13.5" customHeight="1">
      <c r="A281" s="86">
        <v>80996</v>
      </c>
      <c r="B281" s="87" t="s">
        <v>181</v>
      </c>
      <c r="C281" s="107">
        <v>139</v>
      </c>
      <c r="D281" s="165">
        <f aca="true" t="shared" si="9" ref="D281:D309">SUM(C281*0.7)</f>
        <v>97.3</v>
      </c>
    </row>
    <row r="282" spans="1:4" ht="13.5" customHeight="1">
      <c r="A282" s="86">
        <v>81009</v>
      </c>
      <c r="B282" s="87" t="s">
        <v>182</v>
      </c>
      <c r="C282" s="107">
        <v>145</v>
      </c>
      <c r="D282" s="165">
        <f t="shared" si="9"/>
        <v>101.5</v>
      </c>
    </row>
    <row r="283" spans="1:4" ht="13.5" customHeight="1">
      <c r="A283" s="86">
        <v>81016</v>
      </c>
      <c r="B283" s="87" t="s">
        <v>183</v>
      </c>
      <c r="C283" s="107">
        <v>150</v>
      </c>
      <c r="D283" s="165">
        <f t="shared" si="9"/>
        <v>105</v>
      </c>
    </row>
    <row r="284" spans="1:4" ht="13.5" customHeight="1">
      <c r="A284" s="86">
        <v>81023</v>
      </c>
      <c r="B284" s="87" t="s">
        <v>184</v>
      </c>
      <c r="C284" s="107">
        <v>160</v>
      </c>
      <c r="D284" s="165">
        <f t="shared" si="9"/>
        <v>112</v>
      </c>
    </row>
    <row r="285" spans="1:4" ht="13.5" customHeight="1">
      <c r="A285" s="86">
        <v>81030</v>
      </c>
      <c r="B285" s="87" t="s">
        <v>185</v>
      </c>
      <c r="C285" s="107">
        <v>145</v>
      </c>
      <c r="D285" s="165">
        <f t="shared" si="9"/>
        <v>101.5</v>
      </c>
    </row>
    <row r="286" spans="1:4" ht="13.5" customHeight="1">
      <c r="A286" s="86">
        <v>81047</v>
      </c>
      <c r="B286" s="87" t="s">
        <v>186</v>
      </c>
      <c r="C286" s="107">
        <v>150</v>
      </c>
      <c r="D286" s="165">
        <f t="shared" si="9"/>
        <v>105</v>
      </c>
    </row>
    <row r="287" spans="1:4" ht="13.5" customHeight="1">
      <c r="A287" s="86">
        <v>81054</v>
      </c>
      <c r="B287" s="87" t="s">
        <v>187</v>
      </c>
      <c r="C287" s="107">
        <v>160</v>
      </c>
      <c r="D287" s="165">
        <f t="shared" si="9"/>
        <v>112</v>
      </c>
    </row>
    <row r="288" spans="1:4" ht="13.5" customHeight="1">
      <c r="A288" s="86">
        <v>81061</v>
      </c>
      <c r="B288" s="87" t="s">
        <v>188</v>
      </c>
      <c r="C288" s="107">
        <v>160</v>
      </c>
      <c r="D288" s="165">
        <f t="shared" si="9"/>
        <v>112</v>
      </c>
    </row>
    <row r="289" spans="1:4" ht="13.5" customHeight="1">
      <c r="A289" s="86">
        <v>81078</v>
      </c>
      <c r="B289" s="87" t="s">
        <v>189</v>
      </c>
      <c r="C289" s="107">
        <v>160</v>
      </c>
      <c r="D289" s="165">
        <f t="shared" si="9"/>
        <v>112</v>
      </c>
    </row>
    <row r="290" spans="1:4" ht="13.5" customHeight="1">
      <c r="A290" s="86">
        <v>81085</v>
      </c>
      <c r="B290" s="87" t="s">
        <v>190</v>
      </c>
      <c r="C290" s="107">
        <v>170</v>
      </c>
      <c r="D290" s="165">
        <f t="shared" si="9"/>
        <v>118.99999999999999</v>
      </c>
    </row>
    <row r="291" spans="1:4" ht="13.5" customHeight="1">
      <c r="A291" s="86">
        <v>81092</v>
      </c>
      <c r="B291" s="87" t="s">
        <v>191</v>
      </c>
      <c r="C291" s="107">
        <v>174</v>
      </c>
      <c r="D291" s="165">
        <f t="shared" si="9"/>
        <v>121.8</v>
      </c>
    </row>
    <row r="292" spans="1:4" ht="13.5" customHeight="1">
      <c r="A292" s="86">
        <v>81108</v>
      </c>
      <c r="B292" s="87" t="s">
        <v>192</v>
      </c>
      <c r="C292" s="107">
        <v>160</v>
      </c>
      <c r="D292" s="165">
        <f t="shared" si="9"/>
        <v>112</v>
      </c>
    </row>
    <row r="293" spans="1:4" ht="13.5" customHeight="1">
      <c r="A293" s="86">
        <v>81115</v>
      </c>
      <c r="B293" s="87" t="s">
        <v>193</v>
      </c>
      <c r="C293" s="107">
        <v>165</v>
      </c>
      <c r="D293" s="165">
        <f t="shared" si="9"/>
        <v>115.49999999999999</v>
      </c>
    </row>
    <row r="294" spans="1:4" ht="13.5" customHeight="1">
      <c r="A294" s="86">
        <v>81122</v>
      </c>
      <c r="B294" s="87" t="s">
        <v>194</v>
      </c>
      <c r="C294" s="107">
        <v>170</v>
      </c>
      <c r="D294" s="165">
        <f t="shared" si="9"/>
        <v>118.99999999999999</v>
      </c>
    </row>
    <row r="295" spans="1:4" ht="13.5" customHeight="1">
      <c r="A295" s="86">
        <v>81139</v>
      </c>
      <c r="B295" s="87" t="s">
        <v>195</v>
      </c>
      <c r="C295" s="107">
        <v>170</v>
      </c>
      <c r="D295" s="165">
        <f t="shared" si="9"/>
        <v>118.99999999999999</v>
      </c>
    </row>
    <row r="296" spans="1:4" ht="13.5" customHeight="1">
      <c r="A296" s="86">
        <v>81146</v>
      </c>
      <c r="B296" s="87" t="s">
        <v>196</v>
      </c>
      <c r="C296" s="107">
        <v>174</v>
      </c>
      <c r="D296" s="165">
        <f t="shared" si="9"/>
        <v>121.8</v>
      </c>
    </row>
    <row r="297" spans="1:4" ht="13.5" customHeight="1">
      <c r="A297" s="86">
        <v>81153</v>
      </c>
      <c r="B297" s="87" t="s">
        <v>197</v>
      </c>
      <c r="C297" s="107">
        <v>185</v>
      </c>
      <c r="D297" s="165">
        <f t="shared" si="9"/>
        <v>129.5</v>
      </c>
    </row>
    <row r="298" spans="1:4" ht="13.5" customHeight="1">
      <c r="A298" s="86">
        <v>81160</v>
      </c>
      <c r="B298" s="87" t="s">
        <v>198</v>
      </c>
      <c r="C298" s="107">
        <v>174</v>
      </c>
      <c r="D298" s="165">
        <f t="shared" si="9"/>
        <v>121.8</v>
      </c>
    </row>
    <row r="299" spans="1:4" ht="13.5" customHeight="1">
      <c r="A299" s="86">
        <v>81177</v>
      </c>
      <c r="B299" s="87" t="s">
        <v>199</v>
      </c>
      <c r="C299" s="107">
        <v>180</v>
      </c>
      <c r="D299" s="165">
        <f t="shared" si="9"/>
        <v>125.99999999999999</v>
      </c>
    </row>
    <row r="300" spans="1:4" ht="13.5" customHeight="1">
      <c r="A300" s="86">
        <v>81184</v>
      </c>
      <c r="B300" s="87" t="s">
        <v>93</v>
      </c>
      <c r="C300" s="107">
        <v>220</v>
      </c>
      <c r="D300" s="165">
        <f t="shared" si="9"/>
        <v>154</v>
      </c>
    </row>
    <row r="301" spans="1:4" ht="13.5" customHeight="1">
      <c r="A301" s="86">
        <v>81191</v>
      </c>
      <c r="B301" s="87" t="s">
        <v>201</v>
      </c>
      <c r="C301" s="107">
        <v>180</v>
      </c>
      <c r="D301" s="165">
        <f t="shared" si="9"/>
        <v>125.99999999999999</v>
      </c>
    </row>
    <row r="302" spans="1:4" ht="13.5" customHeight="1">
      <c r="A302" s="86">
        <v>81207</v>
      </c>
      <c r="B302" s="87" t="s">
        <v>202</v>
      </c>
      <c r="C302" s="107">
        <v>205</v>
      </c>
      <c r="D302" s="165">
        <f t="shared" si="9"/>
        <v>143.5</v>
      </c>
    </row>
    <row r="303" spans="1:4" ht="13.5" customHeight="1">
      <c r="A303" s="86">
        <v>81214</v>
      </c>
      <c r="B303" s="87" t="s">
        <v>203</v>
      </c>
      <c r="C303" s="107">
        <v>220</v>
      </c>
      <c r="D303" s="165">
        <f t="shared" si="9"/>
        <v>154</v>
      </c>
    </row>
    <row r="304" spans="1:4" ht="13.5" customHeight="1">
      <c r="A304" s="86">
        <v>81221</v>
      </c>
      <c r="B304" s="87" t="s">
        <v>204</v>
      </c>
      <c r="C304" s="107">
        <v>220</v>
      </c>
      <c r="D304" s="165">
        <f t="shared" si="9"/>
        <v>154</v>
      </c>
    </row>
    <row r="305" spans="1:4" ht="13.5" customHeight="1">
      <c r="A305" s="86">
        <v>81238</v>
      </c>
      <c r="B305" s="87" t="s">
        <v>205</v>
      </c>
      <c r="C305" s="107">
        <v>235</v>
      </c>
      <c r="D305" s="165">
        <f t="shared" si="9"/>
        <v>164.5</v>
      </c>
    </row>
    <row r="306" spans="1:4" ht="13.5" customHeight="1">
      <c r="A306" s="86">
        <v>81245</v>
      </c>
      <c r="B306" s="87" t="s">
        <v>206</v>
      </c>
      <c r="C306" s="107">
        <v>220</v>
      </c>
      <c r="D306" s="165">
        <f t="shared" si="9"/>
        <v>154</v>
      </c>
    </row>
    <row r="307" spans="1:4" ht="13.5" customHeight="1">
      <c r="A307" s="86">
        <v>81252</v>
      </c>
      <c r="B307" s="87" t="s">
        <v>207</v>
      </c>
      <c r="C307" s="107">
        <v>235</v>
      </c>
      <c r="D307" s="165">
        <f t="shared" si="9"/>
        <v>164.5</v>
      </c>
    </row>
    <row r="308" spans="1:4" ht="13.5" customHeight="1">
      <c r="A308" s="86">
        <v>81269</v>
      </c>
      <c r="B308" s="87" t="s">
        <v>208</v>
      </c>
      <c r="C308" s="107">
        <v>320</v>
      </c>
      <c r="D308" s="165">
        <f t="shared" si="9"/>
        <v>224</v>
      </c>
    </row>
    <row r="309" spans="1:4" ht="13.5" customHeight="1" thickBot="1">
      <c r="A309" s="88">
        <v>81276</v>
      </c>
      <c r="B309" s="89" t="s">
        <v>209</v>
      </c>
      <c r="C309" s="108">
        <v>380</v>
      </c>
      <c r="D309" s="156">
        <f t="shared" si="9"/>
        <v>266</v>
      </c>
    </row>
  </sheetData>
  <sheetProtection/>
  <mergeCells count="42">
    <mergeCell ref="B243:B244"/>
    <mergeCell ref="C243:C244"/>
    <mergeCell ref="D243:D244"/>
    <mergeCell ref="B277:B278"/>
    <mergeCell ref="C277:C278"/>
    <mergeCell ref="D277:D278"/>
    <mergeCell ref="B162:B163"/>
    <mergeCell ref="B191:B192"/>
    <mergeCell ref="C191:C192"/>
    <mergeCell ref="D191:D192"/>
    <mergeCell ref="B223:B224"/>
    <mergeCell ref="C223:C224"/>
    <mergeCell ref="D223:D224"/>
    <mergeCell ref="B157:B158"/>
    <mergeCell ref="D116:D117"/>
    <mergeCell ref="C162:C163"/>
    <mergeCell ref="D162:D163"/>
    <mergeCell ref="B178:B179"/>
    <mergeCell ref="C178:C179"/>
    <mergeCell ref="D178:D179"/>
    <mergeCell ref="B139:B140"/>
    <mergeCell ref="B165:B166"/>
    <mergeCell ref="C165:D166"/>
    <mergeCell ref="C157:C158"/>
    <mergeCell ref="D157:D158"/>
    <mergeCell ref="D139:D140"/>
    <mergeCell ref="C139:C140"/>
    <mergeCell ref="D99:D100"/>
    <mergeCell ref="D145:D146"/>
    <mergeCell ref="B90:B91"/>
    <mergeCell ref="B116:B117"/>
    <mergeCell ref="C90:C91"/>
    <mergeCell ref="D90:D91"/>
    <mergeCell ref="D7:D8"/>
    <mergeCell ref="C145:C146"/>
    <mergeCell ref="C99:C100"/>
    <mergeCell ref="B99:B100"/>
    <mergeCell ref="B145:B146"/>
    <mergeCell ref="A1:D1"/>
    <mergeCell ref="B7:B8"/>
    <mergeCell ref="C7:C8"/>
    <mergeCell ref="C116:C117"/>
  </mergeCells>
  <printOptions/>
  <pageMargins left="0.3937007874015748" right="0.3937007874015748" top="0.7874015748031497" bottom="0.29" header="0.5118110236220472" footer="0.33"/>
  <pageSetup horizontalDpi="600" verticalDpi="600" orientation="portrait" paperSize="9" r:id="rId1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Kubánková Hana</dc:creator>
  <cp:keywords/>
  <dc:description/>
  <cp:lastModifiedBy>Martina</cp:lastModifiedBy>
  <cp:lastPrinted>2018-05-21T10:41:49Z</cp:lastPrinted>
  <dcterms:created xsi:type="dcterms:W3CDTF">2005-12-14T10:56:57Z</dcterms:created>
  <dcterms:modified xsi:type="dcterms:W3CDTF">2018-11-06T12:22:04Z</dcterms:modified>
  <cp:category/>
  <cp:version/>
  <cp:contentType/>
  <cp:contentStatus/>
</cp:coreProperties>
</file>